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britishdietetic.sharepoint.com/sites/Central/Shared Documents/Templates/"/>
    </mc:Choice>
  </mc:AlternateContent>
  <xr:revisionPtr revIDLastSave="70" documentId="8_{DEB2D715-8A61-47A8-AC31-BFDBCCD8DC1B}" xr6:coauthVersionLast="47" xr6:coauthVersionMax="47" xr10:uidLastSave="{C357294D-61C6-432F-81B2-A26E19A29AE3}"/>
  <bookViews>
    <workbookView xWindow="-108" yWindow="-108" windowWidth="23256" windowHeight="12456" xr2:uid="{00000000-000D-0000-FFFF-FFFF00000000}"/>
  </bookViews>
  <sheets>
    <sheet name="BDA Expense Claim" sheetId="1" r:id="rId1"/>
    <sheet name="COA" sheetId="2" state="hidden" r:id="rId2"/>
  </sheets>
  <definedNames>
    <definedName name="_xlnm.Print_Area" localSheetId="0">'BDA Expense Claim'!$A$1:$J$56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1" l="1"/>
  <c r="I14" i="1"/>
  <c r="F13" i="1"/>
  <c r="I13" i="1" s="1"/>
  <c r="I20" i="1"/>
  <c r="I21" i="1"/>
  <c r="I12" i="1"/>
  <c r="I15" i="1"/>
  <c r="I16" i="1"/>
  <c r="I17" i="1"/>
  <c r="I18" i="1"/>
  <c r="I19" i="1"/>
  <c r="I22" i="1" l="1"/>
</calcChain>
</file>

<file path=xl/sharedStrings.xml><?xml version="1.0" encoding="utf-8"?>
<sst xmlns="http://schemas.openxmlformats.org/spreadsheetml/2006/main" count="250" uniqueCount="249">
  <si>
    <t>Claimant Details</t>
  </si>
  <si>
    <t>Supplier Name:</t>
  </si>
  <si>
    <t>Date:</t>
  </si>
  <si>
    <t>Email Address:</t>
  </si>
  <si>
    <t>INV Reference:</t>
  </si>
  <si>
    <t>Address:</t>
  </si>
  <si>
    <t>Bank Account Name:</t>
  </si>
  <si>
    <t>Sort Code / BIC:</t>
  </si>
  <si>
    <t>Account No. / IBAN:</t>
  </si>
  <si>
    <t>Post Code:</t>
  </si>
  <si>
    <t>Bank Name:</t>
  </si>
  <si>
    <t>Date</t>
  </si>
  <si>
    <t>Miles to Claim (If Applicable)</t>
  </si>
  <si>
    <t>Description of Expense</t>
  </si>
  <si>
    <t>Amount</t>
  </si>
  <si>
    <t>Nominal Code</t>
  </si>
  <si>
    <t>Department</t>
  </si>
  <si>
    <t>Total (£)</t>
  </si>
  <si>
    <t>55p per mile</t>
  </si>
  <si>
    <t>Grand total</t>
  </si>
  <si>
    <t>Claimant Signature</t>
  </si>
  <si>
    <t>Date of Signature</t>
  </si>
  <si>
    <t>Authorisor Signature</t>
  </si>
  <si>
    <t>Client Code : BRI2038</t>
  </si>
  <si>
    <t>All claims must be authorised by the Chairman of the relevant Committee or the relevant staff member no later than 30 days than the month following the activity and forwarded to the Accounts Department at the address below. In circumstances where this is not achievable, please speak to Oliver Humi Chief Operating Officer (o.humi@bda.uk.com).</t>
  </si>
  <si>
    <t>REIMBURSEMENT OF EXPENSES FOR MEMBERS AND STAFF</t>
  </si>
  <si>
    <t>Please bear in mind that all claims affect the running costs of the Association and influence the annual subscription rates. We ask members and staff to be as prudent and as cost effective as possible when travelling on BDA business.</t>
  </si>
  <si>
    <t>It is important that claims are processed within a reasonable timescale so that costs incurred throughout the year can be allocated to budgets and we have up to date information on expenditure. For this reason we ask that claims be submitted as soon as is practically possible but, in any event, within 3 months of the expenses being incurred. The BDA financial year ends in February and all claims must be received by the end of February so that payment can be made within the same financial year. Late claims will only be paid in exceptional circumstances and require the approval of the Honorary Treasurer.</t>
  </si>
  <si>
    <t xml:space="preserve">TRAVEL: </t>
  </si>
  <si>
    <t>The most economical means of transport should be used and to help reduce Carbon emissions we ask staff and members to use public transport wherever possible. As most meeting dates are known well in advance, Apex and other discounted fares should be used. Members or staff travelling on BDA business can be reimbursed for tickets immediately after purchase, i.e. before the date of actual travel. 
Use of air travel should only be used if public transport is unavailable or impractical. Most air travel can be made with budget airlines and you are encouraged to book well in advance to take advantage of cheaper tickets. Even if meetings are subsequently cancelled tickets can be changed and this will still usually provide a cost saving on last minute ticket purchases.</t>
  </si>
  <si>
    <t>Public Transport: Employees are expected to use standard class travel unless first class is cheaper or essential for business (with prior approval).
Mileage: Personal vehicle use may be claimed at the approved mileage rate of 55p, where use of public transport is not practical or available (e.g. due to carrying luggage or would take a considerable amount of time).
Taxis and Ride Shares: Permissible only when public transport is impractical or when travel is causing the traveller to feel vulnerable or unsafe in some way (i.e. traveling in the dark)</t>
  </si>
  <si>
    <t xml:space="preserve">HOTELS: </t>
  </si>
  <si>
    <t>Hotels should only be booked where an overnight stay is essential – either for you to be at a meeting on time or where travel time would extend the working day unreasonably. If you are in any doubt or need clarification, please contact a member of BDA staff. Hotel rooms may be booked centrally for BDA business meetings avoiding the need for you to claim expenses. Details are available from office staff. The BDA has negotiated preferential rates for hotel stays,within London up to £200 per night (inclusive of VAT and breakfast) and up to £150 per night (inclusive of VAT and breakfast) outside of London. We encourage people to keep within this budget and to use favourable deals and preferential rates whenever possible, to keep costs as low as possible.</t>
  </si>
  <si>
    <t>SUBSISTENCE:</t>
  </si>
  <si>
    <t>Maximum subsistence rates (for meals and refreshments while away from your home or work and on BDA business):</t>
  </si>
  <si>
    <t xml:space="preserve">Employees and members may claim reimbursement for evening meals when they are required to stay overnight for an early start.  Evening Meal Allowance: Up to £25. Alcohol will not be reimbursed. Meal claims must be itemised and within reasonable limits. Tips/gratuities are reimbursable up to 10% of the meal cost.  Lunch Allowance: Up to £15 per person.  Breakfast Allowance: Up to £15 per person, when the meeting or event attended is not providing breakfast on-site, or where dietary requirements deem this necessary.
</t>
  </si>
  <si>
    <t>Non-Reimbursable Items - Examples of expenses that will not be reimbursed include: Personal entertainment (e.g., movies, gym access), Fines or penalties (e.g., parking tickets), Personal items (e.g., toiletries, clothing)</t>
  </si>
  <si>
    <t>NOTES:</t>
  </si>
  <si>
    <t xml:space="preserve">All claims must be supported by RECEIPTS where appropriate. VAT Receipts should be submitted wherever possible to enable the BDA to reclaim VAT. </t>
  </si>
  <si>
    <t>Repayment of expenses will be by bank transfer. If you have not been paid expenses by bank transfer previously (or you recently changed your bank account) please make sure we have your up to date bank details by completing the details on this expenses form or completing the BACS form available on the BDA Members Website.</t>
  </si>
  <si>
    <t>Nominal Codes</t>
  </si>
  <si>
    <t>Departments</t>
  </si>
  <si>
    <t>21900 - General and Education Trust</t>
  </si>
  <si>
    <t>0 - GET</t>
  </si>
  <si>
    <t>51000 - Conference Passes</t>
  </si>
  <si>
    <t>1 - TU Wales</t>
  </si>
  <si>
    <t>60000 - Venue Hire/Fees</t>
  </si>
  <si>
    <t>2 - TU Northern Ireland</t>
  </si>
  <si>
    <t>60001 - Catering</t>
  </si>
  <si>
    <t>3 - TU Scotland</t>
  </si>
  <si>
    <t>60002 - Speaker Fees Only</t>
  </si>
  <si>
    <t>4 - TU England</t>
  </si>
  <si>
    <t>60003 - Promotional Printing</t>
  </si>
  <si>
    <t>5 - TU Board</t>
  </si>
  <si>
    <t>60004 - Marketing</t>
  </si>
  <si>
    <t>6 - TU Employment Relations Training</t>
  </si>
  <si>
    <t>60005 - AV</t>
  </si>
  <si>
    <t>7 - TU Consultants</t>
  </si>
  <si>
    <t>60006 - IT</t>
  </si>
  <si>
    <t>8 - TU Reps Conference</t>
  </si>
  <si>
    <t>60007 - Miscellaneous</t>
  </si>
  <si>
    <t>9 - TU/Employment Relations Office - Direct</t>
  </si>
  <si>
    <t>60008 - Speaker Gifts</t>
  </si>
  <si>
    <t>10 - Council</t>
  </si>
  <si>
    <t>70100 - Rent</t>
  </si>
  <si>
    <t>15 - Honours Committee</t>
  </si>
  <si>
    <t>70101 - Exhibition Space</t>
  </si>
  <si>
    <t>16 - Investigatory Committee</t>
  </si>
  <si>
    <t>70200 - Service Charge and Cleaning</t>
  </si>
  <si>
    <t>100 - Welsh Board</t>
  </si>
  <si>
    <t>70300 - Rates and Water Rates</t>
  </si>
  <si>
    <t>110 - Scottish Board</t>
  </si>
  <si>
    <t>70400 - Heat and Light</t>
  </si>
  <si>
    <t>120 - Northern Ireland Board</t>
  </si>
  <si>
    <t>72000 - Generic Tutor Fees / Learning Facilitator Fees</t>
  </si>
  <si>
    <t>130 - English Board</t>
  </si>
  <si>
    <t>72500 - Marketing &amp; Merchandising</t>
  </si>
  <si>
    <t>150 - Health Education England (Hub)</t>
  </si>
  <si>
    <t>72600 - Recruitment Marketing</t>
  </si>
  <si>
    <t>151 - HEE - AHP 2.1</t>
  </si>
  <si>
    <t>73000 - Stationery, Publications</t>
  </si>
  <si>
    <t>152 - HEE - AHP 2.2</t>
  </si>
  <si>
    <t>73005 - Closing Stock</t>
  </si>
  <si>
    <t>153 - HEE - AHP 2.3</t>
  </si>
  <si>
    <t>73500 - Printing</t>
  </si>
  <si>
    <t>154 - HEE - AHP 3.1</t>
  </si>
  <si>
    <t>74000 - Postage and Carriage</t>
  </si>
  <si>
    <t>155 - HEE - AHP 3.2</t>
  </si>
  <si>
    <t>74001 - Courier Costs</t>
  </si>
  <si>
    <t>156 - HEE - AHP 3.3a</t>
  </si>
  <si>
    <t>75000 - Telephone</t>
  </si>
  <si>
    <t>157 - HEE - AHP 3.3b</t>
  </si>
  <si>
    <t>76000 - Travel Expenses</t>
  </si>
  <si>
    <t>158 - HEE - AHP 3.4</t>
  </si>
  <si>
    <t>76001 - Travel Expenses - Staff TU</t>
  </si>
  <si>
    <t>159 - HEE - AHP 3.6</t>
  </si>
  <si>
    <t>76500 - Mileage Expenses</t>
  </si>
  <si>
    <t>160 - HEE - AHP 4.1</t>
  </si>
  <si>
    <t>77000 - Subsistence, Accommodation, Room Hire</t>
  </si>
  <si>
    <t>161 - HEE - AHP 4.2</t>
  </si>
  <si>
    <t>79000 - Irrecoverable VAT</t>
  </si>
  <si>
    <t>162 - HEE - AHP 4.3</t>
  </si>
  <si>
    <t>80000 - Honoraria</t>
  </si>
  <si>
    <t>163 - HEE - AHP 5</t>
  </si>
  <si>
    <t>80001 - University Academic Fees (QMU)</t>
  </si>
  <si>
    <t>164 - HEE - AHP 6</t>
  </si>
  <si>
    <t>82000 - Repairs and Maintenance</t>
  </si>
  <si>
    <t>165 - HEE - AHP 8</t>
  </si>
  <si>
    <t>8206 - Cash Register Discrepancies</t>
  </si>
  <si>
    <t>166 - HEE - C1</t>
  </si>
  <si>
    <t>83000 - Insurance</t>
  </si>
  <si>
    <t>167 - HEE - C2</t>
  </si>
  <si>
    <t>83500 - Professional Indemnity Insurance</t>
  </si>
  <si>
    <t>168 - HEE - C3</t>
  </si>
  <si>
    <t>84000 - Audit</t>
  </si>
  <si>
    <t>169 - HEE - C4</t>
  </si>
  <si>
    <t>84010 - Payroll &amp; Finance Department</t>
  </si>
  <si>
    <t>170 - NHSE - Programme Management</t>
  </si>
  <si>
    <t>85000 - Legal Costs</t>
  </si>
  <si>
    <t>171 - NHSE - Pre-registration</t>
  </si>
  <si>
    <t>86000 - Professional Fees: Other</t>
  </si>
  <si>
    <t>172 - NHSE - Preceptorship</t>
  </si>
  <si>
    <t>86001 - AHPF Project Spend</t>
  </si>
  <si>
    <t>173 - NHSE - Support workforce</t>
  </si>
  <si>
    <t>86010 - Prof Fees: Consultancy and Advice</t>
  </si>
  <si>
    <t>174 - NHSE - Dietetic career framework</t>
  </si>
  <si>
    <t>86015 - Design Costs [Dietetic Today]</t>
  </si>
  <si>
    <t>175 - NHSE - Careers</t>
  </si>
  <si>
    <t>86020 - Prof Fees: Members</t>
  </si>
  <si>
    <t>176 - NHSE - Educator workforce</t>
  </si>
  <si>
    <t>86035 - Prof Fees: CED Business Development</t>
  </si>
  <si>
    <t>177 - NHSE - EP/ACP/FCP</t>
  </si>
  <si>
    <t>86040 - Commission [Dietetic Today]</t>
  </si>
  <si>
    <t>215 - Chief Executive</t>
  </si>
  <si>
    <t>86050 - Prof Fees: Research</t>
  </si>
  <si>
    <t>216 - BIOS</t>
  </si>
  <si>
    <t>86060 - Assessors Fees : Accreditation</t>
  </si>
  <si>
    <t>217 - IT Costs + Depreciation</t>
  </si>
  <si>
    <t>86065 - Assessors Fees : Endorsements</t>
  </si>
  <si>
    <t>218 - Let's Get Cooking</t>
  </si>
  <si>
    <t>86070 - CPD Approval</t>
  </si>
  <si>
    <t>219 - Merchandise</t>
  </si>
  <si>
    <t>86075 - Press Cutting Service</t>
  </si>
  <si>
    <t>220 - AHPF Exec</t>
  </si>
  <si>
    <t>86100 - Assessors Fees: Registration</t>
  </si>
  <si>
    <t>221 - AHPFS Conference</t>
  </si>
  <si>
    <t>86105 - Pre Registration</t>
  </si>
  <si>
    <t>222 - AHPF Exec Scotland</t>
  </si>
  <si>
    <t>86110 - NLA Fees</t>
  </si>
  <si>
    <t>223 - AHPF NI</t>
  </si>
  <si>
    <t>86115 - Media Database</t>
  </si>
  <si>
    <t>224 - BAPO</t>
  </si>
  <si>
    <t>86120 - Copyright Licensing</t>
  </si>
  <si>
    <t>225 - AHPF Wales</t>
  </si>
  <si>
    <t>86150 - Staff Development</t>
  </si>
  <si>
    <t>230 - MRWA - Let's Get Cooking</t>
  </si>
  <si>
    <t>86160 - Affiliation Fees</t>
  </si>
  <si>
    <t>300 - Business Support</t>
  </si>
  <si>
    <t>86200 - Subscriptions</t>
  </si>
  <si>
    <t>400 - Professional Development &amp; Education</t>
  </si>
  <si>
    <t>86300 - Donations</t>
  </si>
  <si>
    <t>410 - PP &amp; Education Boards</t>
  </si>
  <si>
    <t>86600 - Awards</t>
  </si>
  <si>
    <t>420 - PEN (Dietitians of Canada)</t>
  </si>
  <si>
    <t>86650 - Education</t>
  </si>
  <si>
    <t>430 - Endorsements &amp; Accreditation</t>
  </si>
  <si>
    <t>86700 - Computer and Website Support</t>
  </si>
  <si>
    <t>440 - SENr</t>
  </si>
  <si>
    <t>86800 - Support Agreements</t>
  </si>
  <si>
    <t>450 - Education Board 13-14</t>
  </si>
  <si>
    <t>86900 - Small Equipment Purchases</t>
  </si>
  <si>
    <t>460 - Quality Committee</t>
  </si>
  <si>
    <t>86950 - Professional Fees IT</t>
  </si>
  <si>
    <t>470 - HEI Sub Group</t>
  </si>
  <si>
    <t>87000 - Equipment leasing</t>
  </si>
  <si>
    <t>480 - Health Education England</t>
  </si>
  <si>
    <t>87200 - Direct Debit Processing</t>
  </si>
  <si>
    <t>482 - HEE Model Process - Phase 2</t>
  </si>
  <si>
    <t>483 - Neonatal Dietetic Work</t>
  </si>
  <si>
    <t>484 - HEE Leadership</t>
  </si>
  <si>
    <t>485 - Neonatal Dietetic Work - Phase 2</t>
  </si>
  <si>
    <t>488 - Masters Level Model : Obesity</t>
  </si>
  <si>
    <t>490 - CED</t>
  </si>
  <si>
    <t>500 - Flagship Events</t>
  </si>
  <si>
    <t>510 - Council Events - AGM &amp; Awards Dinner</t>
  </si>
  <si>
    <t>520 - BDA Awards &amp; Dinner 13-14</t>
  </si>
  <si>
    <t>530 - External Events</t>
  </si>
  <si>
    <t>600 - Policy &amp; Public Affairs</t>
  </si>
  <si>
    <t>610 - Food Policy and Representatives</t>
  </si>
  <si>
    <t>620 - Partnerships</t>
  </si>
  <si>
    <t>640 - Media Fees</t>
  </si>
  <si>
    <t>660 - Work Ready Programme</t>
  </si>
  <si>
    <t>700 - Member Services</t>
  </si>
  <si>
    <t>730 - Dietetics Today</t>
  </si>
  <si>
    <t>908 - East of England</t>
  </si>
  <si>
    <t>909 - North East</t>
  </si>
  <si>
    <t>910 - Central Branch</t>
  </si>
  <si>
    <t>911 - East Scotland</t>
  </si>
  <si>
    <t>912 - Glasgow &amp; West Scotland</t>
  </si>
  <si>
    <t>913 - London</t>
  </si>
  <si>
    <t>914 - North West England &amp; North Wales</t>
  </si>
  <si>
    <t>915 - South Wales</t>
  </si>
  <si>
    <t>916 - Northern Ireland</t>
  </si>
  <si>
    <t>917 - South East England</t>
  </si>
  <si>
    <t>918 - South West England</t>
  </si>
  <si>
    <t>919 - West Midlands</t>
  </si>
  <si>
    <t>920 - Yorkshire</t>
  </si>
  <si>
    <t>921 - Public Health</t>
  </si>
  <si>
    <t>922 - Mental Health</t>
  </si>
  <si>
    <t>923 - Older People</t>
  </si>
  <si>
    <t>924 - Paediatric</t>
  </si>
  <si>
    <t>925 - Parenteral &amp; Enteral Nutrition</t>
  </si>
  <si>
    <t>926 - Paediatric Modules</t>
  </si>
  <si>
    <t>927 - Parenteral &amp; Enteral Nutrition Clinical Update Course</t>
  </si>
  <si>
    <t>928 - Kidney Dietitian</t>
  </si>
  <si>
    <t>929 - Cystic Fibrosis</t>
  </si>
  <si>
    <t>930 - Diabetes</t>
  </si>
  <si>
    <t>931 - HIV Care</t>
  </si>
  <si>
    <t>932 - Oncology</t>
  </si>
  <si>
    <t>933 - Food Allergy</t>
  </si>
  <si>
    <t>934 - Cardiovascular &amp; Respiratory -DNU</t>
  </si>
  <si>
    <t>935 - Freelance Dietitians</t>
  </si>
  <si>
    <t>936 - Paediatric Sub-Groups - DNU</t>
  </si>
  <si>
    <t>937 - Food Services</t>
  </si>
  <si>
    <t>938 - Sports Nutrition</t>
  </si>
  <si>
    <t>939 - Obesity</t>
  </si>
  <si>
    <t>940 - Critical Care</t>
  </si>
  <si>
    <t>945 - PENG Pocket Guide Business Case</t>
  </si>
  <si>
    <t>946 - Obesity - GLP-1 Resources Project</t>
  </si>
  <si>
    <t>950 - Paediatric Diabetes Sub Group - DNU</t>
  </si>
  <si>
    <t>951 - Neurosciences</t>
  </si>
  <si>
    <t>952 - Womens Health &amp; Fertility Group</t>
  </si>
  <si>
    <t>953 - Sustainable Diets Group</t>
  </si>
  <si>
    <t>954 - Sports and Exercise Diabetes Sub Group</t>
  </si>
  <si>
    <t>955 - Gastroenterology</t>
  </si>
  <si>
    <t>956 - Prehabilitation Sub Group - DNU</t>
  </si>
  <si>
    <t>960 - Dietitians in Industry Group</t>
  </si>
  <si>
    <t>965 - Optimising Nutrition Prescribing Specialist Group</t>
  </si>
  <si>
    <t>970 - First Contact Dietitians Specialist Group</t>
  </si>
  <si>
    <t>971 - Advance Practice Specialist Group</t>
  </si>
  <si>
    <t>972 - Prescribers Sub Group</t>
  </si>
  <si>
    <t>973 - Forensics Sub Group</t>
  </si>
  <si>
    <t>980 - Paediatric Autism Sub-Group</t>
  </si>
  <si>
    <t>981 - Paediatric Neonatal Sub-Group</t>
  </si>
  <si>
    <t>982 - Paediatric Oncology Sub-Group</t>
  </si>
  <si>
    <t>983 - Paediatric Kidney Dietitian Sub-Group</t>
  </si>
  <si>
    <t>985 - Haematology Sub-Group</t>
  </si>
  <si>
    <t>986 - Learning Disabilities Sub-Group</t>
  </si>
  <si>
    <t>987 - ARFID Specialist Sub-Group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</si>
</sst>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8" x14ac:knownFonts="1">
    <font>
      <sz val="11"/>
      <color theme="1"/>
      <name val="Calibri"/>
      <family val="2"/>
      <scheme val="minor"/>
    </font>
    <font>
      <b/>
      <sz val="18"/>
      <color theme="1"/>
      <name val="Arial"/>
      <family val="2"/>
    </font>
    <font>
      <u/>
      <sz val="11"/>
      <color theme="10"/>
      <name val="Calibri"/>
      <family val="2"/>
      <scheme val="minor"/>
    </font>
    <font>
      <b/>
      <sz val="11"/>
      <color theme="1"/>
      <name val="Calibri"/>
      <family val="2"/>
      <scheme val="minor"/>
    </font>
    <font>
      <b/>
      <sz val="18"/>
      <color rgb="FF29C7FF"/>
      <name val="Arial"/>
      <family val="2"/>
    </font>
    <font>
      <sz val="11"/>
      <color theme="1"/>
      <name val="Arial"/>
      <family val="2"/>
    </font>
    <font>
      <b/>
      <sz val="48"/>
      <color theme="1"/>
      <name val="Arial"/>
      <family val="2"/>
    </font>
    <font>
      <b/>
      <sz val="36"/>
      <color theme="1"/>
      <name val="Arial"/>
      <family val="2"/>
    </font>
    <font>
      <b/>
      <sz val="20"/>
      <color theme="1"/>
      <name val="Arial"/>
      <family val="2"/>
    </font>
    <font>
      <b/>
      <sz val="28"/>
      <color theme="1"/>
      <name val="Arial"/>
      <family val="2"/>
    </font>
    <font>
      <sz val="20"/>
      <color theme="1"/>
      <name val="Arial"/>
      <family val="2"/>
    </font>
    <font>
      <u/>
      <sz val="20"/>
      <color theme="10"/>
      <name val="Arial"/>
      <family val="2"/>
    </font>
    <font>
      <sz val="18"/>
      <color theme="1"/>
      <name val="Arial"/>
      <family val="2"/>
    </font>
    <font>
      <i/>
      <sz val="18"/>
      <color theme="0" tint="-0.34998626667073579"/>
      <name val="Arial"/>
      <family val="2"/>
    </font>
    <font>
      <b/>
      <sz val="20"/>
      <color rgb="FF29C7FF"/>
      <name val="Arial"/>
      <family val="2"/>
    </font>
    <font>
      <b/>
      <sz val="24"/>
      <color theme="1"/>
      <name val="Arial"/>
      <family val="2"/>
    </font>
    <font>
      <sz val="16"/>
      <color theme="1"/>
      <name val="Arial"/>
      <family val="2"/>
    </font>
    <font>
      <b/>
      <sz val="16"/>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C5F7FF"/>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102">
    <xf numFmtId="0" fontId="0" fillId="0" borderId="0" xfId="0"/>
    <xf numFmtId="0" fontId="3" fillId="0" borderId="0" xfId="0" applyFont="1"/>
    <xf numFmtId="0" fontId="4" fillId="3" borderId="0" xfId="0" applyFont="1" applyFill="1" applyAlignment="1">
      <alignment vertical="center"/>
    </xf>
    <xf numFmtId="0" fontId="5" fillId="0" borderId="0" xfId="0" applyFont="1"/>
    <xf numFmtId="0" fontId="6" fillId="0" borderId="0" xfId="0" applyFont="1"/>
    <xf numFmtId="0" fontId="7" fillId="0" borderId="0" xfId="0" applyFont="1"/>
    <xf numFmtId="0" fontId="9" fillId="0" borderId="0" xfId="0" applyFont="1" applyAlignment="1">
      <alignment vertical="center"/>
    </xf>
    <xf numFmtId="0" fontId="8" fillId="2" borderId="1" xfId="0" applyFont="1" applyFill="1" applyBorder="1" applyAlignment="1">
      <alignment horizontal="right" vertical="center"/>
    </xf>
    <xf numFmtId="0" fontId="8" fillId="2" borderId="1" xfId="0" applyFont="1" applyFill="1" applyBorder="1" applyAlignment="1">
      <alignment horizontal="right"/>
    </xf>
    <xf numFmtId="0" fontId="8" fillId="2" borderId="13" xfId="0" applyFont="1" applyFill="1" applyBorder="1" applyAlignment="1">
      <alignment horizontal="right"/>
    </xf>
    <xf numFmtId="0" fontId="8" fillId="2" borderId="14" xfId="0" applyFont="1" applyFill="1" applyBorder="1"/>
    <xf numFmtId="0" fontId="7" fillId="0" borderId="0" xfId="0" applyFont="1" applyAlignment="1">
      <alignment vertical="top"/>
    </xf>
    <xf numFmtId="14" fontId="12" fillId="0" borderId="16" xfId="0" applyNumberFormat="1" applyFont="1" applyBorder="1" applyAlignment="1" applyProtection="1">
      <alignment horizontal="center" wrapText="1"/>
      <protection locked="0"/>
    </xf>
    <xf numFmtId="2" fontId="12" fillId="0" borderId="16" xfId="0" applyNumberFormat="1" applyFont="1" applyBorder="1" applyAlignment="1" applyProtection="1">
      <alignment horizontal="center" wrapText="1"/>
      <protection locked="0"/>
    </xf>
    <xf numFmtId="44" fontId="12" fillId="0" borderId="16" xfId="0" applyNumberFormat="1" applyFont="1" applyBorder="1" applyAlignment="1" applyProtection="1">
      <alignment horizontal="center" wrapText="1"/>
      <protection locked="0"/>
    </xf>
    <xf numFmtId="0" fontId="12" fillId="0" borderId="16" xfId="0" applyFont="1" applyBorder="1" applyAlignment="1" applyProtection="1">
      <alignment horizontal="center" wrapText="1"/>
      <protection locked="0"/>
    </xf>
    <xf numFmtId="164" fontId="12" fillId="0" borderId="16" xfId="0" applyNumberFormat="1" applyFont="1" applyBorder="1" applyAlignment="1">
      <alignment horizontal="center" wrapText="1"/>
    </xf>
    <xf numFmtId="14" fontId="12" fillId="0" borderId="15" xfId="0" applyNumberFormat="1" applyFont="1" applyBorder="1" applyAlignment="1" applyProtection="1">
      <alignment horizontal="center" wrapText="1"/>
      <protection locked="0"/>
    </xf>
    <xf numFmtId="2" fontId="12" fillId="0" borderId="15" xfId="0" applyNumberFormat="1" applyFont="1" applyBorder="1" applyAlignment="1" applyProtection="1">
      <alignment horizontal="center" wrapText="1"/>
      <protection locked="0"/>
    </xf>
    <xf numFmtId="0" fontId="12" fillId="0" borderId="15" xfId="0" applyFont="1" applyBorder="1" applyAlignment="1" applyProtection="1">
      <alignment horizontal="center" wrapText="1"/>
      <protection locked="0"/>
    </xf>
    <xf numFmtId="0" fontId="12" fillId="0" borderId="0" xfId="0" applyFont="1"/>
    <xf numFmtId="0" fontId="13" fillId="0" borderId="0" xfId="0" applyFont="1" applyAlignment="1">
      <alignment horizontal="center"/>
    </xf>
    <xf numFmtId="164" fontId="1" fillId="0" borderId="1" xfId="0" applyNumberFormat="1" applyFont="1" applyBorder="1" applyAlignment="1">
      <alignment horizontal="center"/>
    </xf>
    <xf numFmtId="0" fontId="1" fillId="2" borderId="1" xfId="0" applyFont="1" applyFill="1" applyBorder="1" applyAlignment="1">
      <alignment vertical="center"/>
    </xf>
    <xf numFmtId="0" fontId="1" fillId="2" borderId="10" xfId="0" applyFont="1" applyFill="1" applyBorder="1" applyAlignment="1">
      <alignment horizontal="left" vertical="center"/>
    </xf>
    <xf numFmtId="0" fontId="1" fillId="2" borderId="12" xfId="0" applyFont="1" applyFill="1" applyBorder="1" applyAlignment="1">
      <alignment horizontal="left" vertical="center"/>
    </xf>
    <xf numFmtId="0" fontId="1" fillId="3" borderId="0" xfId="0" applyFont="1" applyFill="1" applyAlignment="1">
      <alignment vertical="center"/>
    </xf>
    <xf numFmtId="0" fontId="12" fillId="3" borderId="0" xfId="0" applyFont="1" applyFill="1" applyAlignment="1">
      <alignment horizontal="left" vertical="center"/>
    </xf>
    <xf numFmtId="0" fontId="1" fillId="3" borderId="0" xfId="0" applyFont="1" applyFill="1" applyAlignment="1">
      <alignment horizontal="left" vertical="center"/>
    </xf>
    <xf numFmtId="0" fontId="10" fillId="3" borderId="0" xfId="0" applyFont="1" applyFill="1"/>
    <xf numFmtId="0" fontId="5" fillId="3" borderId="0" xfId="0" applyFont="1" applyFill="1"/>
    <xf numFmtId="0" fontId="5" fillId="0" borderId="2" xfId="0" applyFont="1" applyBorder="1"/>
    <xf numFmtId="0" fontId="5" fillId="0" borderId="3" xfId="0" applyFont="1" applyBorder="1"/>
    <xf numFmtId="0" fontId="5" fillId="0" borderId="4" xfId="0" applyFont="1" applyBorder="1"/>
    <xf numFmtId="0" fontId="8" fillId="4" borderId="12" xfId="0" applyFont="1" applyFill="1" applyBorder="1" applyAlignment="1">
      <alignment vertical="top"/>
    </xf>
    <xf numFmtId="0" fontId="1" fillId="4" borderId="10" xfId="0" applyFont="1" applyFill="1" applyBorder="1" applyAlignment="1">
      <alignment horizontal="center" vertical="center"/>
    </xf>
    <xf numFmtId="0" fontId="1" fillId="4" borderId="1"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4" fillId="0" borderId="0" xfId="0" applyFont="1" applyAlignment="1">
      <alignment vertical="center"/>
    </xf>
    <xf numFmtId="0" fontId="5" fillId="0" borderId="0" xfId="0" applyFont="1" applyAlignment="1">
      <alignment wrapText="1"/>
    </xf>
    <xf numFmtId="0" fontId="16" fillId="0" borderId="5" xfId="0" applyFont="1" applyBorder="1" applyAlignment="1">
      <alignment vertical="top" wrapText="1"/>
    </xf>
    <xf numFmtId="0" fontId="16" fillId="0" borderId="0" xfId="0" applyFont="1" applyAlignment="1">
      <alignment vertical="top" wrapText="1"/>
    </xf>
    <xf numFmtId="0" fontId="16" fillId="0" borderId="6" xfId="0" applyFont="1" applyBorder="1" applyAlignment="1">
      <alignment vertical="top" wrapText="1"/>
    </xf>
    <xf numFmtId="0" fontId="12" fillId="0" borderId="17" xfId="0" applyFont="1" applyBorder="1" applyAlignment="1" applyProtection="1">
      <alignment horizontal="center" wrapText="1"/>
      <protection locked="0"/>
    </xf>
    <xf numFmtId="0" fontId="8" fillId="0" borderId="10" xfId="0" applyFont="1" applyBorder="1" applyAlignment="1">
      <alignment horizontal="center"/>
    </xf>
    <xf numFmtId="0" fontId="8" fillId="0" borderId="12" xfId="0" applyFont="1" applyBorder="1" applyAlignment="1">
      <alignment horizontal="center"/>
    </xf>
    <xf numFmtId="0" fontId="17" fillId="0" borderId="5" xfId="0" applyFont="1" applyBorder="1" applyAlignment="1">
      <alignment vertical="top"/>
    </xf>
    <xf numFmtId="0" fontId="16" fillId="0" borderId="0" xfId="0" applyFont="1" applyAlignment="1">
      <alignment vertical="top"/>
    </xf>
    <xf numFmtId="0" fontId="16" fillId="0" borderId="6" xfId="0" applyFont="1" applyBorder="1" applyAlignment="1">
      <alignment vertical="top"/>
    </xf>
    <xf numFmtId="0" fontId="16" fillId="0" borderId="5" xfId="0" applyFont="1" applyBorder="1" applyAlignment="1">
      <alignment vertical="top"/>
    </xf>
    <xf numFmtId="0" fontId="16" fillId="0" borderId="7" xfId="0" applyFont="1" applyBorder="1" applyAlignment="1">
      <alignment vertical="top"/>
    </xf>
    <xf numFmtId="0" fontId="16" fillId="0" borderId="8" xfId="0" applyFont="1" applyBorder="1" applyAlignment="1">
      <alignment vertical="top"/>
    </xf>
    <xf numFmtId="0" fontId="16" fillId="0" borderId="9" xfId="0" applyFont="1" applyBorder="1" applyAlignment="1">
      <alignment vertical="top"/>
    </xf>
    <xf numFmtId="0" fontId="5" fillId="0" borderId="0" xfId="0" applyFont="1" applyAlignment="1">
      <alignment vertical="top"/>
    </xf>
    <xf numFmtId="0" fontId="12" fillId="0" borderId="15" xfId="0" applyFont="1" applyBorder="1" applyAlignment="1" applyProtection="1">
      <alignment horizontal="center" wrapText="1"/>
      <protection locked="0"/>
    </xf>
    <xf numFmtId="0" fontId="12" fillId="0" borderId="16" xfId="0" applyFont="1" applyBorder="1" applyAlignment="1" applyProtection="1">
      <alignment horizontal="center"/>
      <protection locked="0"/>
    </xf>
    <xf numFmtId="0" fontId="12" fillId="0" borderId="10" xfId="0" applyFont="1" applyBorder="1" applyAlignment="1" applyProtection="1">
      <alignment horizontal="center" vertical="center"/>
      <protection locked="0"/>
    </xf>
    <xf numFmtId="0" fontId="12" fillId="0" borderId="12" xfId="0" applyFont="1" applyBorder="1" applyAlignment="1" applyProtection="1">
      <alignment horizontal="center" vertical="center"/>
      <protection locked="0"/>
    </xf>
    <xf numFmtId="0" fontId="2" fillId="0" borderId="10" xfId="1" applyBorder="1" applyAlignment="1" applyProtection="1">
      <alignment horizontal="left"/>
      <protection locked="0"/>
    </xf>
    <xf numFmtId="0" fontId="11" fillId="0" borderId="12" xfId="1" applyFont="1" applyBorder="1" applyAlignment="1" applyProtection="1">
      <alignment horizontal="left"/>
      <protection locked="0"/>
    </xf>
    <xf numFmtId="0" fontId="10" fillId="0" borderId="7" xfId="0" applyFont="1" applyBorder="1" applyAlignment="1" applyProtection="1">
      <alignment horizontal="left"/>
      <protection locked="0"/>
    </xf>
    <xf numFmtId="0" fontId="10" fillId="0" borderId="9" xfId="0" applyFont="1" applyBorder="1" applyAlignment="1" applyProtection="1">
      <alignment horizontal="left"/>
      <protection locked="0"/>
    </xf>
    <xf numFmtId="0" fontId="8" fillId="4" borderId="10" xfId="0" applyFont="1" applyFill="1" applyBorder="1" applyAlignment="1">
      <alignment horizontal="left" vertical="top"/>
    </xf>
    <xf numFmtId="0" fontId="8" fillId="4" borderId="11" xfId="0" applyFont="1" applyFill="1" applyBorder="1" applyAlignment="1">
      <alignment horizontal="left" vertical="top"/>
    </xf>
    <xf numFmtId="0" fontId="10" fillId="0" borderId="10" xfId="0" applyFont="1" applyBorder="1" applyAlignment="1" applyProtection="1">
      <alignment horizontal="left"/>
      <protection locked="0"/>
    </xf>
    <xf numFmtId="0" fontId="10" fillId="0" borderId="12" xfId="0" applyFont="1" applyBorder="1" applyAlignment="1" applyProtection="1">
      <alignment horizontal="left"/>
      <protection locked="0"/>
    </xf>
    <xf numFmtId="14" fontId="10" fillId="0" borderId="10" xfId="0" applyNumberFormat="1" applyFont="1" applyBorder="1" applyAlignment="1" applyProtection="1">
      <alignment horizontal="left"/>
      <protection locked="0"/>
    </xf>
    <xf numFmtId="14" fontId="10" fillId="0" borderId="12" xfId="0" applyNumberFormat="1" applyFont="1" applyBorder="1" applyAlignment="1" applyProtection="1">
      <alignment horizontal="left"/>
      <protection locked="0"/>
    </xf>
    <xf numFmtId="0" fontId="10" fillId="0" borderId="10" xfId="0" applyFont="1" applyBorder="1" applyAlignment="1">
      <alignment horizontal="left"/>
    </xf>
    <xf numFmtId="0" fontId="10" fillId="0" borderId="12" xfId="0" applyFont="1" applyBorder="1" applyAlignment="1">
      <alignment horizontal="left"/>
    </xf>
    <xf numFmtId="0" fontId="10" fillId="0" borderId="5" xfId="0" applyFont="1" applyBorder="1" applyAlignment="1" applyProtection="1">
      <alignment horizontal="left"/>
      <protection locked="0"/>
    </xf>
    <xf numFmtId="0" fontId="10" fillId="0" borderId="6" xfId="0" applyFont="1" applyBorder="1" applyAlignment="1" applyProtection="1">
      <alignment horizontal="left"/>
      <protection locked="0"/>
    </xf>
    <xf numFmtId="49" fontId="10" fillId="0" borderId="10" xfId="0" applyNumberFormat="1" applyFont="1" applyBorder="1" applyAlignment="1" applyProtection="1">
      <alignment horizontal="left"/>
      <protection locked="0"/>
    </xf>
    <xf numFmtId="49" fontId="10" fillId="0" borderId="12" xfId="0" applyNumberFormat="1" applyFont="1" applyBorder="1" applyAlignment="1" applyProtection="1">
      <alignment horizontal="left"/>
      <protection locked="0"/>
    </xf>
    <xf numFmtId="14" fontId="10" fillId="3" borderId="10" xfId="0" applyNumberFormat="1" applyFont="1" applyFill="1" applyBorder="1" applyAlignment="1" applyProtection="1">
      <alignment horizontal="center"/>
      <protection locked="0"/>
    </xf>
    <xf numFmtId="14" fontId="10" fillId="3" borderId="11" xfId="0" applyNumberFormat="1" applyFont="1" applyFill="1" applyBorder="1" applyAlignment="1" applyProtection="1">
      <alignment horizontal="center"/>
      <protection locked="0"/>
    </xf>
    <xf numFmtId="14" fontId="10" fillId="3" borderId="12" xfId="0" applyNumberFormat="1" applyFont="1" applyFill="1" applyBorder="1" applyAlignment="1" applyProtection="1">
      <alignment horizontal="center"/>
      <protection locked="0"/>
    </xf>
    <xf numFmtId="0" fontId="10" fillId="0" borderId="2" xfId="0" applyFont="1" applyBorder="1" applyAlignment="1" applyProtection="1">
      <alignment horizontal="left"/>
      <protection locked="0"/>
    </xf>
    <xf numFmtId="0" fontId="10" fillId="0" borderId="4" xfId="0" applyFont="1" applyBorder="1" applyAlignment="1" applyProtection="1">
      <alignment horizontal="left"/>
      <protection locked="0"/>
    </xf>
    <xf numFmtId="0" fontId="1" fillId="4" borderId="10"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6" fillId="0" borderId="5" xfId="0" applyFont="1" applyBorder="1" applyAlignment="1">
      <alignment horizontal="left" vertical="top" wrapText="1"/>
    </xf>
    <xf numFmtId="0" fontId="16" fillId="0" borderId="0" xfId="0" applyFont="1" applyAlignment="1">
      <alignment horizontal="left" vertical="top" wrapText="1"/>
    </xf>
    <xf numFmtId="0" fontId="16" fillId="0" borderId="6" xfId="0" applyFont="1" applyBorder="1" applyAlignment="1">
      <alignment horizontal="left" vertical="top" wrapText="1"/>
    </xf>
    <xf numFmtId="0" fontId="16" fillId="0" borderId="5" xfId="0" applyFont="1" applyBorder="1" applyAlignment="1">
      <alignment vertical="top" wrapText="1"/>
    </xf>
    <xf numFmtId="0" fontId="16" fillId="0" borderId="0" xfId="0" applyFont="1" applyAlignment="1">
      <alignment vertical="top" wrapText="1"/>
    </xf>
    <xf numFmtId="0" fontId="16" fillId="0" borderId="6" xfId="0" applyFont="1" applyBorder="1" applyAlignment="1">
      <alignment vertical="top" wrapText="1"/>
    </xf>
    <xf numFmtId="0" fontId="17" fillId="0" borderId="5" xfId="0" applyFont="1" applyBorder="1" applyAlignment="1">
      <alignment horizontal="left" vertical="top" wrapText="1"/>
    </xf>
    <xf numFmtId="0" fontId="17" fillId="0" borderId="0" xfId="0" applyFont="1" applyAlignment="1">
      <alignment horizontal="left" vertical="top" wrapText="1"/>
    </xf>
    <xf numFmtId="0" fontId="17" fillId="0" borderId="6" xfId="0" applyFont="1" applyBorder="1" applyAlignment="1">
      <alignment horizontal="left" vertical="top" wrapText="1"/>
    </xf>
    <xf numFmtId="0" fontId="15" fillId="4" borderId="10" xfId="0" applyFont="1" applyFill="1" applyBorder="1" applyAlignment="1">
      <alignment horizontal="left" vertical="top"/>
    </xf>
    <xf numFmtId="0" fontId="15" fillId="4" borderId="11" xfId="0" applyFont="1" applyFill="1" applyBorder="1" applyAlignment="1">
      <alignment horizontal="left" vertical="top"/>
    </xf>
    <xf numFmtId="0" fontId="15" fillId="4" borderId="12" xfId="0" applyFont="1" applyFill="1" applyBorder="1" applyAlignment="1">
      <alignment horizontal="left" vertical="top"/>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9"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9" defaultPivotStyle="PivotStyleLight16"/>
  <colors>
    <mruColors>
      <color rgb="FFC5F7FF"/>
      <color rgb="FF29C7FF"/>
      <color rgb="FF00B3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82"/>
  <sheetViews>
    <sheetView showGridLines="0" tabSelected="1" view="pageBreakPreview" zoomScale="55" zoomScaleNormal="55" zoomScaleSheetLayoutView="55" zoomScalePageLayoutView="70" workbookViewId="0">
      <selection activeCell="G25" sqref="G25:I26"/>
    </sheetView>
  </sheetViews>
  <sheetFormatPr defaultColWidth="9.109375" defaultRowHeight="13.8" x14ac:dyDescent="0.25"/>
  <cols>
    <col min="1" max="1" width="9.109375" style="3"/>
    <col min="2" max="2" width="36.109375" style="3" customWidth="1"/>
    <col min="3" max="3" width="24.6640625" style="3" customWidth="1"/>
    <col min="4" max="4" width="35.6640625" style="3" customWidth="1"/>
    <col min="5" max="5" width="38.33203125" style="3" customWidth="1"/>
    <col min="6" max="6" width="38.6640625" style="3" customWidth="1"/>
    <col min="7" max="7" width="43.33203125" style="3" customWidth="1"/>
    <col min="8" max="8" width="21.109375" style="3" customWidth="1"/>
    <col min="9" max="9" width="29.109375" style="3" customWidth="1"/>
    <col min="10" max="16384" width="9.109375" style="3"/>
  </cols>
  <sheetData>
    <row r="1" spans="2:14" ht="23.25" customHeight="1" thickBot="1" x14ac:dyDescent="1.05">
      <c r="B1" s="2"/>
      <c r="G1" s="4"/>
      <c r="H1" s="4"/>
      <c r="I1" s="4"/>
      <c r="K1" s="5"/>
      <c r="L1" s="5"/>
      <c r="M1" s="5"/>
      <c r="N1" s="5"/>
    </row>
    <row r="2" spans="2:14" ht="39.75" customHeight="1" thickBot="1" x14ac:dyDescent="0.8">
      <c r="B2" s="62" t="s">
        <v>0</v>
      </c>
      <c r="C2" s="63"/>
      <c r="D2" s="63"/>
      <c r="E2" s="63"/>
      <c r="F2" s="63"/>
      <c r="G2" s="34"/>
      <c r="H2" s="6"/>
      <c r="I2" s="6"/>
      <c r="K2" s="5"/>
      <c r="L2" s="5"/>
      <c r="M2" s="5"/>
      <c r="N2" s="5"/>
    </row>
    <row r="3" spans="2:14" ht="32.25" customHeight="1" thickBot="1" x14ac:dyDescent="0.8">
      <c r="B3" s="7" t="s">
        <v>1</v>
      </c>
      <c r="C3" s="64"/>
      <c r="D3" s="65"/>
      <c r="E3" s="8" t="s">
        <v>2</v>
      </c>
      <c r="F3" s="66"/>
      <c r="G3" s="67"/>
      <c r="H3" s="6"/>
      <c r="I3" s="6"/>
      <c r="K3" s="5"/>
      <c r="L3" s="5"/>
      <c r="M3" s="5"/>
      <c r="N3" s="5"/>
    </row>
    <row r="4" spans="2:14" ht="36" customHeight="1" thickBot="1" x14ac:dyDescent="0.8">
      <c r="B4" s="8" t="s">
        <v>3</v>
      </c>
      <c r="C4" s="58"/>
      <c r="D4" s="59"/>
      <c r="E4" s="8" t="s">
        <v>4</v>
      </c>
      <c r="F4" s="68"/>
      <c r="G4" s="69"/>
      <c r="H4" s="6"/>
      <c r="I4" s="6"/>
      <c r="K4" s="5"/>
      <c r="L4" s="5"/>
      <c r="M4" s="5"/>
      <c r="N4" s="5"/>
    </row>
    <row r="5" spans="2:14" ht="31.5" customHeight="1" thickBot="1" x14ac:dyDescent="0.8">
      <c r="B5" s="9" t="s">
        <v>5</v>
      </c>
      <c r="C5" s="77"/>
      <c r="D5" s="78"/>
      <c r="E5" s="8" t="s">
        <v>6</v>
      </c>
      <c r="F5" s="64"/>
      <c r="G5" s="65"/>
      <c r="H5" s="6"/>
      <c r="I5" s="6"/>
      <c r="K5" s="5"/>
      <c r="L5" s="5"/>
      <c r="M5" s="5"/>
      <c r="N5" s="5"/>
    </row>
    <row r="6" spans="2:14" ht="31.5" customHeight="1" thickBot="1" x14ac:dyDescent="0.8">
      <c r="B6" s="10"/>
      <c r="C6" s="70"/>
      <c r="D6" s="71"/>
      <c r="E6" s="8" t="s">
        <v>7</v>
      </c>
      <c r="F6" s="72"/>
      <c r="G6" s="73"/>
      <c r="H6" s="6"/>
      <c r="I6" s="6"/>
      <c r="K6" s="5"/>
      <c r="L6" s="5"/>
      <c r="M6" s="5"/>
      <c r="N6" s="5"/>
    </row>
    <row r="7" spans="2:14" ht="25.8" customHeight="1" thickBot="1" x14ac:dyDescent="0.45">
      <c r="B7" s="10"/>
      <c r="C7" s="60"/>
      <c r="D7" s="61"/>
      <c r="E7" s="8" t="s">
        <v>8</v>
      </c>
      <c r="F7" s="72"/>
      <c r="G7" s="73"/>
      <c r="H7" s="6"/>
      <c r="I7" s="6"/>
    </row>
    <row r="8" spans="2:14" ht="34.5" customHeight="1" thickBot="1" x14ac:dyDescent="0.45">
      <c r="B8" s="8" t="s">
        <v>9</v>
      </c>
      <c r="C8" s="64"/>
      <c r="D8" s="65"/>
      <c r="E8" s="8" t="s">
        <v>10</v>
      </c>
      <c r="F8" s="64"/>
      <c r="G8" s="65"/>
      <c r="H8" s="6"/>
      <c r="I8" s="6"/>
    </row>
    <row r="9" spans="2:14" ht="15.75" customHeight="1" x14ac:dyDescent="1">
      <c r="B9" s="4"/>
      <c r="C9" s="4"/>
      <c r="D9" s="4"/>
      <c r="E9" s="4"/>
      <c r="F9" s="4"/>
      <c r="G9" s="4"/>
      <c r="H9" s="11"/>
      <c r="I9" s="11"/>
    </row>
    <row r="10" spans="2:14" ht="15.75" customHeight="1" thickBot="1" x14ac:dyDescent="1.05">
      <c r="B10" s="4"/>
      <c r="C10" s="4"/>
      <c r="D10" s="4"/>
      <c r="E10" s="4"/>
      <c r="F10" s="4"/>
      <c r="G10" s="4"/>
      <c r="H10" s="11"/>
      <c r="I10" s="11"/>
    </row>
    <row r="11" spans="2:14" ht="45.75" customHeight="1" thickBot="1" x14ac:dyDescent="0.3">
      <c r="B11" s="35" t="s">
        <v>11</v>
      </c>
      <c r="C11" s="36" t="s">
        <v>12</v>
      </c>
      <c r="D11" s="79" t="s">
        <v>13</v>
      </c>
      <c r="E11" s="80"/>
      <c r="F11" s="37" t="s">
        <v>14</v>
      </c>
      <c r="G11" s="36" t="s">
        <v>15</v>
      </c>
      <c r="H11" s="36" t="s">
        <v>16</v>
      </c>
      <c r="I11" s="36" t="s">
        <v>17</v>
      </c>
    </row>
    <row r="12" spans="2:14" ht="34.5" customHeight="1" x14ac:dyDescent="0.4">
      <c r="B12" s="12"/>
      <c r="C12" s="13"/>
      <c r="D12" s="55"/>
      <c r="E12" s="55"/>
      <c r="F12" s="14"/>
      <c r="G12" s="15"/>
      <c r="H12" s="15"/>
      <c r="I12" s="16">
        <f>(C12*0.55)+F12</f>
        <v>0</v>
      </c>
    </row>
    <row r="13" spans="2:14" ht="34.5" customHeight="1" x14ac:dyDescent="0.4">
      <c r="B13" s="12"/>
      <c r="C13" s="18">
        <v>0</v>
      </c>
      <c r="D13" s="54"/>
      <c r="E13" s="54"/>
      <c r="F13" s="14">
        <f>SUM(C13*0.55)</f>
        <v>0</v>
      </c>
      <c r="G13" s="19"/>
      <c r="H13" s="19"/>
      <c r="I13" s="16">
        <f>SUM(F13)</f>
        <v>0</v>
      </c>
    </row>
    <row r="14" spans="2:14" ht="34.5" customHeight="1" x14ac:dyDescent="0.4">
      <c r="B14" s="12"/>
      <c r="C14" s="18">
        <v>0</v>
      </c>
      <c r="D14" s="54"/>
      <c r="E14" s="54"/>
      <c r="F14" s="14">
        <f>SUM(C14*0.55)</f>
        <v>0</v>
      </c>
      <c r="G14" s="19"/>
      <c r="H14" s="19"/>
      <c r="I14" s="16">
        <f>SUM(F14)</f>
        <v>0</v>
      </c>
    </row>
    <row r="15" spans="2:14" ht="34.5" customHeight="1" x14ac:dyDescent="0.4">
      <c r="B15" s="12"/>
      <c r="C15" s="18"/>
      <c r="D15" s="54"/>
      <c r="E15" s="54"/>
      <c r="F15" s="14"/>
      <c r="G15" s="19"/>
      <c r="H15" s="19"/>
      <c r="I15" s="16">
        <f t="shared" ref="I15:I21" si="0">(C15*0.55)+F15</f>
        <v>0</v>
      </c>
    </row>
    <row r="16" spans="2:14" ht="34.5" customHeight="1" x14ac:dyDescent="0.4">
      <c r="B16" s="12"/>
      <c r="C16" s="18"/>
      <c r="D16" s="54"/>
      <c r="E16" s="54"/>
      <c r="F16" s="14"/>
      <c r="G16" s="19"/>
      <c r="H16" s="19"/>
      <c r="I16" s="16">
        <f t="shared" si="0"/>
        <v>0</v>
      </c>
    </row>
    <row r="17" spans="2:9" ht="34.5" customHeight="1" x14ac:dyDescent="0.4">
      <c r="B17" s="12"/>
      <c r="C17" s="18"/>
      <c r="D17" s="54"/>
      <c r="E17" s="54"/>
      <c r="F17" s="14"/>
      <c r="G17" s="19"/>
      <c r="H17" s="19"/>
      <c r="I17" s="16">
        <f t="shared" si="0"/>
        <v>0</v>
      </c>
    </row>
    <row r="18" spans="2:9" ht="33" customHeight="1" x14ac:dyDescent="0.4">
      <c r="B18" s="12"/>
      <c r="C18" s="18"/>
      <c r="D18" s="54"/>
      <c r="E18" s="54"/>
      <c r="F18" s="14"/>
      <c r="G18" s="19"/>
      <c r="H18" s="19"/>
      <c r="I18" s="16">
        <f t="shared" si="0"/>
        <v>0</v>
      </c>
    </row>
    <row r="19" spans="2:9" ht="34.5" customHeight="1" x14ac:dyDescent="0.4">
      <c r="B19" s="17"/>
      <c r="C19" s="18"/>
      <c r="D19" s="54"/>
      <c r="E19" s="54"/>
      <c r="F19" s="14"/>
      <c r="G19" s="19"/>
      <c r="H19" s="19"/>
      <c r="I19" s="16">
        <f t="shared" si="0"/>
        <v>0</v>
      </c>
    </row>
    <row r="20" spans="2:9" ht="34.5" customHeight="1" x14ac:dyDescent="0.4">
      <c r="B20" s="17"/>
      <c r="C20" s="18"/>
      <c r="D20" s="54"/>
      <c r="E20" s="54"/>
      <c r="F20" s="14"/>
      <c r="G20" s="19"/>
      <c r="H20" s="19"/>
      <c r="I20" s="16">
        <f t="shared" si="0"/>
        <v>0</v>
      </c>
    </row>
    <row r="21" spans="2:9" ht="34.5" customHeight="1" thickBot="1" x14ac:dyDescent="0.45">
      <c r="B21" s="17"/>
      <c r="C21" s="18"/>
      <c r="D21" s="54"/>
      <c r="E21" s="54"/>
      <c r="F21" s="14"/>
      <c r="G21" s="43"/>
      <c r="H21" s="43"/>
      <c r="I21" s="16">
        <f t="shared" si="0"/>
        <v>0</v>
      </c>
    </row>
    <row r="22" spans="2:9" ht="25.2" thickBot="1" x14ac:dyDescent="0.45">
      <c r="B22" s="20"/>
      <c r="C22" s="21" t="s">
        <v>18</v>
      </c>
      <c r="D22" s="20"/>
      <c r="E22" s="20"/>
      <c r="G22" s="44" t="s">
        <v>19</v>
      </c>
      <c r="H22" s="45"/>
      <c r="I22" s="22">
        <f>SUM(I12:I21)</f>
        <v>0</v>
      </c>
    </row>
    <row r="24" spans="2:9" ht="10.199999999999999" customHeight="1" thickBot="1" x14ac:dyDescent="0.3"/>
    <row r="25" spans="2:9" ht="34.5" customHeight="1" thickBot="1" x14ac:dyDescent="0.45">
      <c r="B25" s="23" t="s">
        <v>20</v>
      </c>
      <c r="C25" s="56"/>
      <c r="D25" s="57"/>
      <c r="E25" s="24" t="s">
        <v>21</v>
      </c>
      <c r="F25" s="25"/>
      <c r="G25" s="74"/>
      <c r="H25" s="75"/>
      <c r="I25" s="76"/>
    </row>
    <row r="26" spans="2:9" ht="34.5" customHeight="1" thickBot="1" x14ac:dyDescent="0.45">
      <c r="B26" s="23" t="s">
        <v>22</v>
      </c>
      <c r="C26" s="56"/>
      <c r="D26" s="57"/>
      <c r="E26" s="24" t="s">
        <v>21</v>
      </c>
      <c r="F26" s="25"/>
      <c r="G26" s="74"/>
      <c r="H26" s="75"/>
      <c r="I26" s="76"/>
    </row>
    <row r="27" spans="2:9" s="30" customFormat="1" ht="16.5" customHeight="1" x14ac:dyDescent="0.4">
      <c r="B27" s="26"/>
      <c r="C27" s="27"/>
      <c r="D27" s="27"/>
      <c r="E27" s="28"/>
      <c r="F27" s="28"/>
      <c r="G27" s="29"/>
      <c r="H27" s="29"/>
      <c r="I27" s="29"/>
    </row>
    <row r="28" spans="2:9" s="30" customFormat="1" ht="28.8" customHeight="1" x14ac:dyDescent="0.4">
      <c r="B28" s="38" t="s">
        <v>23</v>
      </c>
      <c r="C28" s="27"/>
      <c r="D28" s="27"/>
      <c r="E28" s="28"/>
      <c r="F28" s="28"/>
      <c r="G28" s="29"/>
      <c r="H28" s="29"/>
      <c r="I28" s="29"/>
    </row>
    <row r="29" spans="2:9" s="30" customFormat="1" ht="9" customHeight="1" thickBot="1" x14ac:dyDescent="0.45">
      <c r="B29" s="26"/>
      <c r="C29" s="27"/>
      <c r="D29" s="27"/>
      <c r="E29" s="28"/>
      <c r="F29" s="28"/>
      <c r="G29" s="29"/>
      <c r="H29" s="29"/>
      <c r="I29" s="29"/>
    </row>
    <row r="30" spans="2:9" ht="34.5" customHeight="1" x14ac:dyDescent="0.25">
      <c r="B30" s="93" t="s">
        <v>24</v>
      </c>
      <c r="C30" s="94"/>
      <c r="D30" s="94"/>
      <c r="E30" s="94"/>
      <c r="F30" s="94"/>
      <c r="G30" s="94"/>
      <c r="H30" s="94"/>
      <c r="I30" s="95"/>
    </row>
    <row r="31" spans="2:9" ht="34.5" customHeight="1" x14ac:dyDescent="0.25">
      <c r="B31" s="96"/>
      <c r="C31" s="97"/>
      <c r="D31" s="97"/>
      <c r="E31" s="97"/>
      <c r="F31" s="97"/>
      <c r="G31" s="97"/>
      <c r="H31" s="97"/>
      <c r="I31" s="98"/>
    </row>
    <row r="32" spans="2:9" ht="34.5" customHeight="1" thickBot="1" x14ac:dyDescent="0.3">
      <c r="B32" s="99"/>
      <c r="C32" s="100"/>
      <c r="D32" s="100"/>
      <c r="E32" s="100"/>
      <c r="F32" s="100"/>
      <c r="G32" s="100"/>
      <c r="H32" s="100"/>
      <c r="I32" s="101"/>
    </row>
    <row r="33" spans="1:10" s="30" customFormat="1" ht="11.25" customHeight="1" thickBot="1" x14ac:dyDescent="0.45">
      <c r="B33" s="26"/>
      <c r="C33" s="27"/>
      <c r="D33" s="27"/>
      <c r="E33" s="28"/>
      <c r="F33" s="28"/>
      <c r="G33" s="29"/>
      <c r="H33" s="29"/>
      <c r="I33" s="29"/>
    </row>
    <row r="34" spans="1:10" s="30" customFormat="1" ht="34.5" customHeight="1" thickBot="1" x14ac:dyDescent="0.3">
      <c r="A34" s="90" t="s">
        <v>25</v>
      </c>
      <c r="B34" s="91"/>
      <c r="C34" s="91"/>
      <c r="D34" s="91"/>
      <c r="E34" s="91"/>
      <c r="F34" s="91"/>
      <c r="G34" s="91"/>
      <c r="H34" s="91"/>
      <c r="I34" s="91"/>
      <c r="J34" s="92"/>
    </row>
    <row r="35" spans="1:10" s="30" customFormat="1" ht="24.75" customHeight="1" x14ac:dyDescent="0.25">
      <c r="A35" s="31"/>
      <c r="B35" s="32"/>
      <c r="C35" s="32"/>
      <c r="D35" s="32"/>
      <c r="E35" s="32"/>
      <c r="F35" s="32"/>
      <c r="G35" s="32"/>
      <c r="H35" s="32"/>
      <c r="I35" s="32"/>
      <c r="J35" s="33"/>
    </row>
    <row r="36" spans="1:10" s="30" customFormat="1" ht="46.5" customHeight="1" x14ac:dyDescent="0.25">
      <c r="A36" s="81" t="s">
        <v>26</v>
      </c>
      <c r="B36" s="82"/>
      <c r="C36" s="82"/>
      <c r="D36" s="82"/>
      <c r="E36" s="82"/>
      <c r="F36" s="82"/>
      <c r="G36" s="82"/>
      <c r="H36" s="82"/>
      <c r="I36" s="82"/>
      <c r="J36" s="83"/>
    </row>
    <row r="37" spans="1:10" s="39" customFormat="1" ht="84" customHeight="1" x14ac:dyDescent="0.25">
      <c r="A37" s="84" t="s">
        <v>27</v>
      </c>
      <c r="B37" s="85"/>
      <c r="C37" s="85"/>
      <c r="D37" s="85"/>
      <c r="E37" s="85"/>
      <c r="F37" s="85"/>
      <c r="G37" s="85"/>
      <c r="H37" s="85"/>
      <c r="I37" s="85"/>
      <c r="J37" s="86"/>
    </row>
    <row r="38" spans="1:10" ht="24.75" customHeight="1" x14ac:dyDescent="0.25">
      <c r="A38" s="40"/>
      <c r="B38" s="41"/>
      <c r="C38" s="41"/>
      <c r="D38" s="41"/>
      <c r="E38" s="41"/>
      <c r="F38" s="41"/>
      <c r="G38" s="41"/>
      <c r="H38" s="41"/>
      <c r="I38" s="41"/>
      <c r="J38" s="42"/>
    </row>
    <row r="39" spans="1:10" ht="21" x14ac:dyDescent="0.25">
      <c r="A39" s="46" t="s">
        <v>28</v>
      </c>
      <c r="B39" s="47"/>
      <c r="C39" s="47"/>
      <c r="D39" s="47"/>
      <c r="E39" s="47"/>
      <c r="F39" s="47"/>
      <c r="G39" s="47"/>
      <c r="H39" s="47"/>
      <c r="I39" s="47"/>
      <c r="J39" s="48"/>
    </row>
    <row r="40" spans="1:10" ht="101.25" customHeight="1" x14ac:dyDescent="0.25">
      <c r="A40" s="81" t="s">
        <v>29</v>
      </c>
      <c r="B40" s="82"/>
      <c r="C40" s="82"/>
      <c r="D40" s="82"/>
      <c r="E40" s="82"/>
      <c r="F40" s="82"/>
      <c r="G40" s="82"/>
      <c r="H40" s="82"/>
      <c r="I40" s="82"/>
      <c r="J40" s="83"/>
    </row>
    <row r="41" spans="1:10" ht="90" customHeight="1" x14ac:dyDescent="0.25">
      <c r="A41" s="81" t="s">
        <v>30</v>
      </c>
      <c r="B41" s="82"/>
      <c r="C41" s="82"/>
      <c r="D41" s="82"/>
      <c r="E41" s="82"/>
      <c r="F41" s="82"/>
      <c r="G41" s="82"/>
      <c r="H41" s="82"/>
      <c r="I41" s="82"/>
      <c r="J41" s="83"/>
    </row>
    <row r="42" spans="1:10" ht="24.75" customHeight="1" x14ac:dyDescent="0.25">
      <c r="A42" s="40"/>
      <c r="B42" s="41"/>
      <c r="C42" s="41"/>
      <c r="D42" s="41"/>
      <c r="E42" s="41"/>
      <c r="F42" s="41"/>
      <c r="G42" s="41"/>
      <c r="H42" s="41"/>
      <c r="I42" s="41"/>
      <c r="J42" s="42"/>
    </row>
    <row r="43" spans="1:10" ht="21" x14ac:dyDescent="0.25">
      <c r="A43" s="46" t="s">
        <v>31</v>
      </c>
      <c r="B43" s="47"/>
      <c r="C43" s="47"/>
      <c r="D43" s="47"/>
      <c r="E43" s="47"/>
      <c r="F43" s="47"/>
      <c r="G43" s="47"/>
      <c r="H43" s="47"/>
      <c r="I43" s="47"/>
      <c r="J43" s="48"/>
    </row>
    <row r="44" spans="1:10" ht="85.5" customHeight="1" x14ac:dyDescent="0.25">
      <c r="A44" s="81" t="s">
        <v>32</v>
      </c>
      <c r="B44" s="82"/>
      <c r="C44" s="82"/>
      <c r="D44" s="82"/>
      <c r="E44" s="82"/>
      <c r="F44" s="82"/>
      <c r="G44" s="82"/>
      <c r="H44" s="82"/>
      <c r="I44" s="82"/>
      <c r="J44" s="83"/>
    </row>
    <row r="45" spans="1:10" ht="24.75" customHeight="1" x14ac:dyDescent="0.25">
      <c r="A45" s="40"/>
      <c r="B45" s="41"/>
      <c r="C45" s="41"/>
      <c r="D45" s="41"/>
      <c r="E45" s="41"/>
      <c r="F45" s="41"/>
      <c r="G45" s="41"/>
      <c r="H45" s="41"/>
      <c r="I45" s="41"/>
      <c r="J45" s="42"/>
    </row>
    <row r="46" spans="1:10" ht="21" x14ac:dyDescent="0.25">
      <c r="A46" s="46" t="s">
        <v>33</v>
      </c>
      <c r="B46" s="47"/>
      <c r="C46" s="47"/>
      <c r="D46" s="47"/>
      <c r="E46" s="47"/>
      <c r="F46" s="47"/>
      <c r="G46" s="47"/>
      <c r="H46" s="47"/>
      <c r="I46" s="47"/>
      <c r="J46" s="48"/>
    </row>
    <row r="47" spans="1:10" ht="21" x14ac:dyDescent="0.25">
      <c r="A47" s="46" t="s">
        <v>34</v>
      </c>
      <c r="B47" s="47"/>
      <c r="C47" s="47"/>
      <c r="D47" s="47"/>
      <c r="E47" s="47"/>
      <c r="F47" s="47"/>
      <c r="G47" s="47"/>
      <c r="H47" s="47"/>
      <c r="I47" s="47"/>
      <c r="J47" s="48"/>
    </row>
    <row r="48" spans="1:10" ht="74.25" customHeight="1" x14ac:dyDescent="0.25">
      <c r="A48" s="81" t="s">
        <v>35</v>
      </c>
      <c r="B48" s="82"/>
      <c r="C48" s="82"/>
      <c r="D48" s="82"/>
      <c r="E48" s="82"/>
      <c r="F48" s="82"/>
      <c r="G48" s="82"/>
      <c r="H48" s="82"/>
      <c r="I48" s="82"/>
      <c r="J48" s="83"/>
    </row>
    <row r="49" spans="1:10" ht="45" customHeight="1" x14ac:dyDescent="0.25">
      <c r="A49" s="81" t="s">
        <v>36</v>
      </c>
      <c r="B49" s="82"/>
      <c r="C49" s="82"/>
      <c r="D49" s="82"/>
      <c r="E49" s="82"/>
      <c r="F49" s="82"/>
      <c r="G49" s="82"/>
      <c r="H49" s="82"/>
      <c r="I49" s="82"/>
      <c r="J49" s="83"/>
    </row>
    <row r="50" spans="1:10" ht="24.75" customHeight="1" x14ac:dyDescent="0.25">
      <c r="A50" s="40"/>
      <c r="B50" s="41"/>
      <c r="C50" s="41"/>
      <c r="D50" s="41"/>
      <c r="E50" s="41"/>
      <c r="F50" s="41"/>
      <c r="G50" s="41"/>
      <c r="H50" s="41"/>
      <c r="I50" s="41"/>
      <c r="J50" s="42"/>
    </row>
    <row r="51" spans="1:10" ht="21" x14ac:dyDescent="0.25">
      <c r="A51" s="46" t="s">
        <v>37</v>
      </c>
      <c r="B51" s="47"/>
      <c r="C51" s="47"/>
      <c r="D51" s="47"/>
      <c r="E51" s="47"/>
      <c r="F51" s="47"/>
      <c r="G51" s="47"/>
      <c r="H51" s="47"/>
      <c r="I51" s="47"/>
      <c r="J51" s="48"/>
    </row>
    <row r="52" spans="1:10" ht="20.399999999999999" x14ac:dyDescent="0.25">
      <c r="A52" s="49" t="s">
        <v>38</v>
      </c>
      <c r="B52" s="47"/>
      <c r="C52" s="47"/>
      <c r="D52" s="47"/>
      <c r="E52" s="47"/>
      <c r="F52" s="47"/>
      <c r="G52" s="47"/>
      <c r="H52" s="47"/>
      <c r="I52" s="47"/>
      <c r="J52" s="48"/>
    </row>
    <row r="53" spans="1:10" ht="24.75" customHeight="1" x14ac:dyDescent="0.25">
      <c r="A53" s="49"/>
      <c r="B53" s="47"/>
      <c r="C53" s="47"/>
      <c r="D53" s="47"/>
      <c r="E53" s="47"/>
      <c r="F53" s="47"/>
      <c r="G53" s="47"/>
      <c r="H53" s="47"/>
      <c r="I53" s="47"/>
      <c r="J53" s="48"/>
    </row>
    <row r="54" spans="1:10" ht="51.75" customHeight="1" x14ac:dyDescent="0.25">
      <c r="A54" s="87" t="s">
        <v>39</v>
      </c>
      <c r="B54" s="88"/>
      <c r="C54" s="88"/>
      <c r="D54" s="88"/>
      <c r="E54" s="88"/>
      <c r="F54" s="88"/>
      <c r="G54" s="88"/>
      <c r="H54" s="88"/>
      <c r="I54" s="88"/>
      <c r="J54" s="89"/>
    </row>
    <row r="55" spans="1:10" ht="21" thickBot="1" x14ac:dyDescent="0.3">
      <c r="A55" s="50"/>
      <c r="B55" s="51"/>
      <c r="C55" s="51"/>
      <c r="D55" s="51"/>
      <c r="E55" s="51"/>
      <c r="F55" s="51"/>
      <c r="G55" s="51"/>
      <c r="H55" s="51"/>
      <c r="I55" s="51"/>
      <c r="J55" s="52"/>
    </row>
    <row r="56" spans="1:10" ht="20.399999999999999" x14ac:dyDescent="0.25">
      <c r="A56" s="47"/>
      <c r="B56" s="47"/>
      <c r="C56" s="47"/>
      <c r="D56" s="47"/>
      <c r="E56" s="47"/>
      <c r="F56" s="47"/>
      <c r="G56" s="47"/>
      <c r="H56" s="47"/>
      <c r="I56" s="47"/>
      <c r="J56" s="47"/>
    </row>
    <row r="57" spans="1:10" x14ac:dyDescent="0.25">
      <c r="A57" s="53"/>
      <c r="B57" s="53"/>
      <c r="C57" s="53"/>
      <c r="D57" s="53"/>
      <c r="E57" s="53"/>
      <c r="F57" s="53"/>
      <c r="G57" s="53"/>
      <c r="H57" s="53"/>
      <c r="I57" s="53"/>
      <c r="J57" s="53"/>
    </row>
    <row r="58" spans="1:10" x14ac:dyDescent="0.25">
      <c r="A58" s="53"/>
      <c r="B58" s="53"/>
      <c r="C58" s="53"/>
      <c r="D58" s="53"/>
      <c r="E58" s="53"/>
      <c r="F58" s="53"/>
      <c r="G58" s="53"/>
      <c r="H58" s="53"/>
      <c r="I58" s="53"/>
      <c r="J58" s="53"/>
    </row>
    <row r="59" spans="1:10" x14ac:dyDescent="0.25">
      <c r="A59" s="53"/>
      <c r="B59" s="53"/>
      <c r="C59" s="53"/>
      <c r="D59" s="53"/>
      <c r="E59" s="53"/>
      <c r="F59" s="53"/>
      <c r="G59" s="53"/>
      <c r="H59" s="53"/>
      <c r="I59" s="53"/>
      <c r="J59" s="53"/>
    </row>
    <row r="60" spans="1:10" x14ac:dyDescent="0.25">
      <c r="A60" s="53"/>
      <c r="B60" s="53"/>
      <c r="C60" s="53"/>
      <c r="D60" s="53"/>
      <c r="E60" s="53"/>
      <c r="F60" s="53"/>
      <c r="G60" s="53"/>
      <c r="H60" s="53"/>
      <c r="I60" s="53"/>
      <c r="J60" s="53"/>
    </row>
    <row r="61" spans="1:10" x14ac:dyDescent="0.25">
      <c r="A61" s="53"/>
      <c r="B61" s="53"/>
      <c r="C61" s="53"/>
      <c r="D61" s="53"/>
      <c r="E61" s="53"/>
      <c r="F61" s="53"/>
      <c r="G61" s="53"/>
      <c r="H61" s="53"/>
      <c r="I61" s="53"/>
      <c r="J61" s="53"/>
    </row>
    <row r="62" spans="1:10" x14ac:dyDescent="0.25">
      <c r="A62" s="53"/>
      <c r="B62" s="53"/>
      <c r="C62" s="53"/>
      <c r="D62" s="53"/>
      <c r="E62" s="53"/>
      <c r="F62" s="53"/>
      <c r="G62" s="53"/>
      <c r="H62" s="53"/>
      <c r="I62" s="53"/>
      <c r="J62" s="53"/>
    </row>
    <row r="63" spans="1:10" x14ac:dyDescent="0.25">
      <c r="A63" s="53"/>
      <c r="B63" s="53"/>
      <c r="C63" s="53"/>
      <c r="D63" s="53"/>
      <c r="E63" s="53"/>
      <c r="F63" s="53"/>
      <c r="G63" s="53"/>
      <c r="H63" s="53"/>
      <c r="I63" s="53"/>
      <c r="J63" s="53"/>
    </row>
    <row r="64" spans="1:10" x14ac:dyDescent="0.25">
      <c r="A64" s="53"/>
      <c r="B64" s="53"/>
      <c r="C64" s="53"/>
      <c r="D64" s="53"/>
      <c r="E64" s="53"/>
      <c r="F64" s="53"/>
      <c r="G64" s="53"/>
      <c r="H64" s="53"/>
      <c r="I64" s="53"/>
      <c r="J64" s="53"/>
    </row>
    <row r="65" spans="1:10" x14ac:dyDescent="0.25">
      <c r="A65" s="53"/>
      <c r="B65" s="53"/>
      <c r="C65" s="53"/>
      <c r="D65" s="53"/>
      <c r="E65" s="53"/>
      <c r="F65" s="53"/>
      <c r="G65" s="53"/>
      <c r="H65" s="53"/>
      <c r="I65" s="53"/>
      <c r="J65" s="53"/>
    </row>
    <row r="66" spans="1:10" x14ac:dyDescent="0.25">
      <c r="A66" s="53"/>
      <c r="B66" s="53"/>
      <c r="C66" s="53"/>
      <c r="D66" s="53"/>
      <c r="E66" s="53"/>
      <c r="F66" s="53"/>
      <c r="G66" s="53"/>
      <c r="H66" s="53"/>
      <c r="I66" s="53"/>
      <c r="J66" s="53"/>
    </row>
    <row r="67" spans="1:10" x14ac:dyDescent="0.25">
      <c r="A67" s="53"/>
      <c r="B67" s="53"/>
      <c r="C67" s="53"/>
      <c r="D67" s="53"/>
      <c r="E67" s="53"/>
      <c r="F67" s="53"/>
      <c r="G67" s="53"/>
      <c r="H67" s="53"/>
      <c r="I67" s="53"/>
      <c r="J67" s="53"/>
    </row>
    <row r="68" spans="1:10" x14ac:dyDescent="0.25">
      <c r="A68" s="53"/>
      <c r="B68" s="53"/>
      <c r="C68" s="53"/>
      <c r="D68" s="53"/>
      <c r="E68" s="53"/>
      <c r="F68" s="53"/>
      <c r="G68" s="53"/>
      <c r="H68" s="53"/>
      <c r="I68" s="53"/>
      <c r="J68" s="53"/>
    </row>
    <row r="69" spans="1:10" x14ac:dyDescent="0.25">
      <c r="A69" s="53"/>
      <c r="B69" s="53"/>
      <c r="C69" s="53"/>
      <c r="D69" s="53"/>
      <c r="E69" s="53"/>
      <c r="F69" s="53"/>
      <c r="G69" s="53"/>
      <c r="H69" s="53"/>
      <c r="I69" s="53"/>
      <c r="J69" s="53"/>
    </row>
    <row r="70" spans="1:10" x14ac:dyDescent="0.25">
      <c r="A70" s="53"/>
      <c r="B70" s="53"/>
      <c r="C70" s="53"/>
      <c r="D70" s="53"/>
      <c r="E70" s="53"/>
      <c r="F70" s="53"/>
      <c r="G70" s="53"/>
      <c r="H70" s="53"/>
      <c r="I70" s="53"/>
      <c r="J70" s="53"/>
    </row>
    <row r="71" spans="1:10" x14ac:dyDescent="0.25">
      <c r="A71" s="53"/>
      <c r="B71" s="53"/>
      <c r="C71" s="53"/>
      <c r="D71" s="53"/>
      <c r="E71" s="53"/>
      <c r="F71" s="53"/>
      <c r="G71" s="53"/>
      <c r="H71" s="53"/>
      <c r="I71" s="53"/>
      <c r="J71" s="53"/>
    </row>
    <row r="72" spans="1:10" x14ac:dyDescent="0.25">
      <c r="A72" s="53"/>
      <c r="B72" s="53"/>
      <c r="C72" s="53"/>
      <c r="D72" s="53"/>
      <c r="E72" s="53"/>
      <c r="F72" s="53"/>
      <c r="G72" s="53"/>
      <c r="H72" s="53"/>
      <c r="I72" s="53"/>
      <c r="J72" s="53"/>
    </row>
    <row r="73" spans="1:10" x14ac:dyDescent="0.25">
      <c r="A73" s="53"/>
      <c r="B73" s="53"/>
      <c r="C73" s="53"/>
      <c r="D73" s="53"/>
      <c r="E73" s="53"/>
      <c r="F73" s="53"/>
      <c r="G73" s="53"/>
      <c r="H73" s="53"/>
      <c r="I73" s="53"/>
      <c r="J73" s="53"/>
    </row>
    <row r="74" spans="1:10" x14ac:dyDescent="0.25">
      <c r="A74" s="53"/>
      <c r="B74" s="53"/>
      <c r="C74" s="53"/>
      <c r="D74" s="53"/>
      <c r="E74" s="53"/>
      <c r="F74" s="53"/>
      <c r="G74" s="53"/>
      <c r="H74" s="53"/>
      <c r="I74" s="53"/>
      <c r="J74" s="53"/>
    </row>
    <row r="75" spans="1:10" x14ac:dyDescent="0.25">
      <c r="A75" s="53"/>
      <c r="B75" s="53"/>
      <c r="C75" s="53"/>
      <c r="D75" s="53"/>
      <c r="E75" s="53"/>
      <c r="F75" s="53"/>
      <c r="G75" s="53"/>
      <c r="H75" s="53"/>
      <c r="I75" s="53"/>
      <c r="J75" s="53"/>
    </row>
    <row r="76" spans="1:10" x14ac:dyDescent="0.25">
      <c r="A76" s="53"/>
      <c r="B76" s="53"/>
      <c r="C76" s="53"/>
      <c r="D76" s="53"/>
      <c r="E76" s="53"/>
      <c r="F76" s="53"/>
      <c r="G76" s="53"/>
      <c r="H76" s="53"/>
      <c r="I76" s="53"/>
      <c r="J76" s="53"/>
    </row>
    <row r="77" spans="1:10" x14ac:dyDescent="0.25">
      <c r="A77" s="53"/>
      <c r="B77" s="53"/>
      <c r="C77" s="53"/>
      <c r="D77" s="53"/>
      <c r="E77" s="53"/>
      <c r="F77" s="53"/>
      <c r="G77" s="53"/>
      <c r="H77" s="53"/>
      <c r="I77" s="53"/>
      <c r="J77" s="53"/>
    </row>
    <row r="78" spans="1:10" x14ac:dyDescent="0.25">
      <c r="A78" s="53"/>
      <c r="B78" s="53"/>
      <c r="C78" s="53"/>
      <c r="D78" s="53"/>
      <c r="E78" s="53"/>
      <c r="F78" s="53"/>
      <c r="G78" s="53"/>
      <c r="H78" s="53"/>
      <c r="I78" s="53"/>
      <c r="J78" s="53"/>
    </row>
    <row r="79" spans="1:10" x14ac:dyDescent="0.25">
      <c r="A79" s="53"/>
      <c r="B79" s="53"/>
      <c r="C79" s="53"/>
      <c r="D79" s="53"/>
      <c r="E79" s="53"/>
      <c r="F79" s="53"/>
      <c r="G79" s="53"/>
      <c r="H79" s="53"/>
      <c r="I79" s="53"/>
      <c r="J79" s="53"/>
    </row>
    <row r="80" spans="1:10" x14ac:dyDescent="0.25">
      <c r="A80" s="53"/>
      <c r="B80" s="53"/>
      <c r="C80" s="53"/>
      <c r="D80" s="53"/>
      <c r="E80" s="53"/>
      <c r="F80" s="53"/>
      <c r="G80" s="53"/>
      <c r="H80" s="53"/>
      <c r="I80" s="53"/>
      <c r="J80" s="53"/>
    </row>
    <row r="81" s="3" customFormat="1" x14ac:dyDescent="0.25"/>
    <row r="82" s="3" customFormat="1" x14ac:dyDescent="0.25"/>
  </sheetData>
  <mergeCells count="38">
    <mergeCell ref="G26:I26"/>
    <mergeCell ref="A40:J40"/>
    <mergeCell ref="A37:J37"/>
    <mergeCell ref="A44:J44"/>
    <mergeCell ref="A54:J54"/>
    <mergeCell ref="C26:D26"/>
    <mergeCell ref="A49:J49"/>
    <mergeCell ref="A48:J48"/>
    <mergeCell ref="A34:J34"/>
    <mergeCell ref="A36:J36"/>
    <mergeCell ref="A41:J41"/>
    <mergeCell ref="B30:I32"/>
    <mergeCell ref="C25:D25"/>
    <mergeCell ref="C4:D4"/>
    <mergeCell ref="C7:D7"/>
    <mergeCell ref="B2:F2"/>
    <mergeCell ref="C3:D3"/>
    <mergeCell ref="F3:G3"/>
    <mergeCell ref="F4:G4"/>
    <mergeCell ref="F5:G5"/>
    <mergeCell ref="C6:D6"/>
    <mergeCell ref="F6:G6"/>
    <mergeCell ref="F7:G7"/>
    <mergeCell ref="G25:I25"/>
    <mergeCell ref="C8:D8"/>
    <mergeCell ref="F8:G8"/>
    <mergeCell ref="C5:D5"/>
    <mergeCell ref="D11:E11"/>
    <mergeCell ref="D13:E13"/>
    <mergeCell ref="D12:E12"/>
    <mergeCell ref="D14:E14"/>
    <mergeCell ref="D15:E15"/>
    <mergeCell ref="D16:E16"/>
    <mergeCell ref="D17:E17"/>
    <mergeCell ref="D18:E18"/>
    <mergeCell ref="D19:E19"/>
    <mergeCell ref="D20:E20"/>
    <mergeCell ref="D21:E21"/>
  </mergeCells>
  <dataValidations count="2">
    <dataValidation type="textLength" operator="equal" allowBlank="1" showInputMessage="1" showErrorMessage="1" errorTitle="ERROR!" error="Please ensure your sort code is 6 digits long (please remove dashes)." sqref="F6:G6" xr:uid="{40DA80CF-2CD0-4E5A-B0BA-758045A680F4}">
      <formula1>6</formula1>
    </dataValidation>
    <dataValidation type="textLength" operator="equal" allowBlank="1" showInputMessage="1" showErrorMessage="1" errorTitle="ERROR!" error="Please ensure your account number is 8 digits long." sqref="F7:G7" xr:uid="{C5BE1E94-0BCE-4B98-BB3D-36437E256D00}">
      <formula1>8</formula1>
    </dataValidation>
  </dataValidations>
  <pageMargins left="0.25" right="0.25" top="0.75" bottom="0.75" header="0.3" footer="0.3"/>
  <pageSetup paperSize="9" scale="50" fitToHeight="0" orientation="landscape" r:id="rId1"/>
  <rowBreaks count="1" manualBreakCount="1">
    <brk id="32" max="9" man="1"/>
  </rowBreaks>
  <extLst>
    <ext xmlns:x14="http://schemas.microsoft.com/office/spreadsheetml/2009/9/main" uri="{CCE6A557-97BC-4b89-ADB6-D9C93CAAB3DF}">
      <x14:dataValidations xmlns:xm="http://schemas.microsoft.com/office/excel/2006/main" count="3">
        <x14:dataValidation type="list" allowBlank="1" showInputMessage="1" showErrorMessage="1" xr:uid="{97209A84-DF54-4D74-BBDE-2C8A25CD9780}">
          <x14:formula1>
            <xm:f>COA!$A$2:$A$69</xm:f>
          </x14:formula1>
          <xm:sqref>G12:G21</xm:sqref>
        </x14:dataValidation>
        <x14:dataValidation type="list" allowBlank="1" showInputMessage="1" showErrorMessage="1" xr:uid="{7DAEB3F2-07BA-4B72-BDED-1FA4AFD9D00E}">
          <x14:formula1>
            <xm:f>COA!$F$3:$F$140</xm:f>
          </x14:formula1>
          <xm:sqref>H13:H21</xm:sqref>
        </x14:dataValidation>
        <x14:dataValidation type="list" allowBlank="1" showInputMessage="1" showErrorMessage="1" xr:uid="{006FCADF-C99F-4150-8D53-737BE44CB2EE}">
          <x14:formula1>
            <xm:f>COA!$F$2:$F$140</xm:f>
          </x14:formula1>
          <xm:sqref>H12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14F48-A160-4143-94CD-878B48DD5515}">
  <dimension ref="A1:F140"/>
  <sheetViews>
    <sheetView topLeftCell="A127" workbookViewId="0">
      <selection activeCell="H10" sqref="H10"/>
    </sheetView>
  </sheetViews>
  <sheetFormatPr defaultRowHeight="14.4" x14ac:dyDescent="0.3"/>
  <cols>
    <col min="1" max="1" width="14.5546875" bestFit="1" customWidth="1"/>
  </cols>
  <sheetData>
    <row r="1" spans="1:6" x14ac:dyDescent="0.3">
      <c r="A1" s="1" t="s">
        <v>40</v>
      </c>
      <c r="F1" s="1" t="s">
        <v>41</v>
      </c>
    </row>
    <row r="2" spans="1:6" x14ac:dyDescent="0.3">
      <c r="A2" t="s">
        <v>42</v>
      </c>
      <c r="F2" t="s">
        <v>43</v>
      </c>
    </row>
    <row r="3" spans="1:6" x14ac:dyDescent="0.3">
      <c r="A3" t="s">
        <v>44</v>
      </c>
      <c r="F3" t="s">
        <v>45</v>
      </c>
    </row>
    <row r="4" spans="1:6" x14ac:dyDescent="0.3">
      <c r="A4" t="s">
        <v>46</v>
      </c>
      <c r="F4" t="s">
        <v>47</v>
      </c>
    </row>
    <row r="5" spans="1:6" x14ac:dyDescent="0.3">
      <c r="A5" t="s">
        <v>48</v>
      </c>
      <c r="F5" t="s">
        <v>49</v>
      </c>
    </row>
    <row r="6" spans="1:6" x14ac:dyDescent="0.3">
      <c r="A6" t="s">
        <v>50</v>
      </c>
      <c r="F6" t="s">
        <v>51</v>
      </c>
    </row>
    <row r="7" spans="1:6" x14ac:dyDescent="0.3">
      <c r="A7" t="s">
        <v>52</v>
      </c>
      <c r="F7" t="s">
        <v>53</v>
      </c>
    </row>
    <row r="8" spans="1:6" x14ac:dyDescent="0.3">
      <c r="A8" t="s">
        <v>54</v>
      </c>
      <c r="F8" t="s">
        <v>55</v>
      </c>
    </row>
    <row r="9" spans="1:6" x14ac:dyDescent="0.3">
      <c r="A9" t="s">
        <v>56</v>
      </c>
      <c r="F9" t="s">
        <v>57</v>
      </c>
    </row>
    <row r="10" spans="1:6" x14ac:dyDescent="0.3">
      <c r="A10" t="s">
        <v>58</v>
      </c>
      <c r="F10" t="s">
        <v>59</v>
      </c>
    </row>
    <row r="11" spans="1:6" x14ac:dyDescent="0.3">
      <c r="A11" t="s">
        <v>60</v>
      </c>
      <c r="F11" t="s">
        <v>61</v>
      </c>
    </row>
    <row r="12" spans="1:6" x14ac:dyDescent="0.3">
      <c r="A12" t="s">
        <v>62</v>
      </c>
      <c r="F12" t="s">
        <v>63</v>
      </c>
    </row>
    <row r="13" spans="1:6" x14ac:dyDescent="0.3">
      <c r="A13" t="s">
        <v>64</v>
      </c>
      <c r="F13" t="s">
        <v>65</v>
      </c>
    </row>
    <row r="14" spans="1:6" x14ac:dyDescent="0.3">
      <c r="A14" t="s">
        <v>66</v>
      </c>
      <c r="F14" t="s">
        <v>67</v>
      </c>
    </row>
    <row r="15" spans="1:6" x14ac:dyDescent="0.3">
      <c r="A15" t="s">
        <v>68</v>
      </c>
      <c r="F15" t="s">
        <v>69</v>
      </c>
    </row>
    <row r="16" spans="1:6" x14ac:dyDescent="0.3">
      <c r="A16" t="s">
        <v>70</v>
      </c>
      <c r="F16" t="s">
        <v>71</v>
      </c>
    </row>
    <row r="17" spans="1:6" x14ac:dyDescent="0.3">
      <c r="A17" t="s">
        <v>72</v>
      </c>
      <c r="F17" t="s">
        <v>73</v>
      </c>
    </row>
    <row r="18" spans="1:6" x14ac:dyDescent="0.3">
      <c r="A18" t="s">
        <v>74</v>
      </c>
      <c r="F18" t="s">
        <v>75</v>
      </c>
    </row>
    <row r="19" spans="1:6" x14ac:dyDescent="0.3">
      <c r="A19" t="s">
        <v>76</v>
      </c>
      <c r="F19" t="s">
        <v>77</v>
      </c>
    </row>
    <row r="20" spans="1:6" x14ac:dyDescent="0.3">
      <c r="A20" t="s">
        <v>78</v>
      </c>
      <c r="F20" t="s">
        <v>79</v>
      </c>
    </row>
    <row r="21" spans="1:6" x14ac:dyDescent="0.3">
      <c r="A21" t="s">
        <v>80</v>
      </c>
      <c r="F21" t="s">
        <v>81</v>
      </c>
    </row>
    <row r="22" spans="1:6" x14ac:dyDescent="0.3">
      <c r="A22" t="s">
        <v>82</v>
      </c>
      <c r="F22" t="s">
        <v>83</v>
      </c>
    </row>
    <row r="23" spans="1:6" x14ac:dyDescent="0.3">
      <c r="A23" t="s">
        <v>84</v>
      </c>
      <c r="F23" t="s">
        <v>85</v>
      </c>
    </row>
    <row r="24" spans="1:6" x14ac:dyDescent="0.3">
      <c r="A24" t="s">
        <v>86</v>
      </c>
      <c r="F24" t="s">
        <v>87</v>
      </c>
    </row>
    <row r="25" spans="1:6" x14ac:dyDescent="0.3">
      <c r="A25" t="s">
        <v>88</v>
      </c>
      <c r="F25" t="s">
        <v>89</v>
      </c>
    </row>
    <row r="26" spans="1:6" x14ac:dyDescent="0.3">
      <c r="A26" t="s">
        <v>90</v>
      </c>
      <c r="F26" t="s">
        <v>91</v>
      </c>
    </row>
    <row r="27" spans="1:6" x14ac:dyDescent="0.3">
      <c r="A27" t="s">
        <v>92</v>
      </c>
      <c r="F27" t="s">
        <v>93</v>
      </c>
    </row>
    <row r="28" spans="1:6" x14ac:dyDescent="0.3">
      <c r="A28" t="s">
        <v>94</v>
      </c>
      <c r="F28" t="s">
        <v>95</v>
      </c>
    </row>
    <row r="29" spans="1:6" x14ac:dyDescent="0.3">
      <c r="A29" t="s">
        <v>96</v>
      </c>
      <c r="F29" t="s">
        <v>97</v>
      </c>
    </row>
    <row r="30" spans="1:6" x14ac:dyDescent="0.3">
      <c r="A30" t="s">
        <v>98</v>
      </c>
      <c r="F30" t="s">
        <v>99</v>
      </c>
    </row>
    <row r="31" spans="1:6" x14ac:dyDescent="0.3">
      <c r="A31" t="s">
        <v>100</v>
      </c>
      <c r="F31" t="s">
        <v>101</v>
      </c>
    </row>
    <row r="32" spans="1:6" x14ac:dyDescent="0.3">
      <c r="A32" t="s">
        <v>102</v>
      </c>
      <c r="F32" t="s">
        <v>103</v>
      </c>
    </row>
    <row r="33" spans="1:6" x14ac:dyDescent="0.3">
      <c r="A33" t="s">
        <v>104</v>
      </c>
      <c r="F33" t="s">
        <v>105</v>
      </c>
    </row>
    <row r="34" spans="1:6" x14ac:dyDescent="0.3">
      <c r="A34" t="s">
        <v>106</v>
      </c>
      <c r="F34" t="s">
        <v>107</v>
      </c>
    </row>
    <row r="35" spans="1:6" x14ac:dyDescent="0.3">
      <c r="A35" t="s">
        <v>108</v>
      </c>
      <c r="F35" t="s">
        <v>109</v>
      </c>
    </row>
    <row r="36" spans="1:6" x14ac:dyDescent="0.3">
      <c r="A36" t="s">
        <v>110</v>
      </c>
      <c r="F36" t="s">
        <v>111</v>
      </c>
    </row>
    <row r="37" spans="1:6" x14ac:dyDescent="0.3">
      <c r="A37" t="s">
        <v>112</v>
      </c>
      <c r="F37" t="s">
        <v>113</v>
      </c>
    </row>
    <row r="38" spans="1:6" x14ac:dyDescent="0.3">
      <c r="A38" t="s">
        <v>114</v>
      </c>
      <c r="F38" t="s">
        <v>115</v>
      </c>
    </row>
    <row r="39" spans="1:6" x14ac:dyDescent="0.3">
      <c r="A39" t="s">
        <v>116</v>
      </c>
      <c r="F39" t="s">
        <v>117</v>
      </c>
    </row>
    <row r="40" spans="1:6" x14ac:dyDescent="0.3">
      <c r="A40" t="s">
        <v>118</v>
      </c>
      <c r="F40" t="s">
        <v>119</v>
      </c>
    </row>
    <row r="41" spans="1:6" x14ac:dyDescent="0.3">
      <c r="A41" t="s">
        <v>120</v>
      </c>
      <c r="F41" t="s">
        <v>121</v>
      </c>
    </row>
    <row r="42" spans="1:6" x14ac:dyDescent="0.3">
      <c r="A42" t="s">
        <v>122</v>
      </c>
      <c r="F42" t="s">
        <v>123</v>
      </c>
    </row>
    <row r="43" spans="1:6" x14ac:dyDescent="0.3">
      <c r="A43" t="s">
        <v>124</v>
      </c>
      <c r="F43" t="s">
        <v>125</v>
      </c>
    </row>
    <row r="44" spans="1:6" x14ac:dyDescent="0.3">
      <c r="A44" t="s">
        <v>126</v>
      </c>
      <c r="F44" t="s">
        <v>127</v>
      </c>
    </row>
    <row r="45" spans="1:6" x14ac:dyDescent="0.3">
      <c r="A45" t="s">
        <v>128</v>
      </c>
      <c r="F45" t="s">
        <v>129</v>
      </c>
    </row>
    <row r="46" spans="1:6" x14ac:dyDescent="0.3">
      <c r="A46" t="s">
        <v>130</v>
      </c>
      <c r="F46" t="s">
        <v>131</v>
      </c>
    </row>
    <row r="47" spans="1:6" x14ac:dyDescent="0.3">
      <c r="A47" t="s">
        <v>132</v>
      </c>
      <c r="F47" t="s">
        <v>133</v>
      </c>
    </row>
    <row r="48" spans="1:6" x14ac:dyDescent="0.3">
      <c r="A48" t="s">
        <v>134</v>
      </c>
      <c r="F48" t="s">
        <v>135</v>
      </c>
    </row>
    <row r="49" spans="1:6" x14ac:dyDescent="0.3">
      <c r="A49" t="s">
        <v>136</v>
      </c>
      <c r="F49" t="s">
        <v>137</v>
      </c>
    </row>
    <row r="50" spans="1:6" x14ac:dyDescent="0.3">
      <c r="A50" t="s">
        <v>138</v>
      </c>
      <c r="F50" t="s">
        <v>139</v>
      </c>
    </row>
    <row r="51" spans="1:6" x14ac:dyDescent="0.3">
      <c r="A51" t="s">
        <v>140</v>
      </c>
      <c r="F51" t="s">
        <v>141</v>
      </c>
    </row>
    <row r="52" spans="1:6" x14ac:dyDescent="0.3">
      <c r="A52" t="s">
        <v>142</v>
      </c>
      <c r="F52" t="s">
        <v>143</v>
      </c>
    </row>
    <row r="53" spans="1:6" x14ac:dyDescent="0.3">
      <c r="A53" t="s">
        <v>144</v>
      </c>
      <c r="F53" t="s">
        <v>145</v>
      </c>
    </row>
    <row r="54" spans="1:6" x14ac:dyDescent="0.3">
      <c r="A54" t="s">
        <v>146</v>
      </c>
      <c r="F54" t="s">
        <v>147</v>
      </c>
    </row>
    <row r="55" spans="1:6" x14ac:dyDescent="0.3">
      <c r="A55" t="s">
        <v>148</v>
      </c>
      <c r="F55" t="s">
        <v>149</v>
      </c>
    </row>
    <row r="56" spans="1:6" x14ac:dyDescent="0.3">
      <c r="A56" t="s">
        <v>150</v>
      </c>
      <c r="F56" t="s">
        <v>151</v>
      </c>
    </row>
    <row r="57" spans="1:6" x14ac:dyDescent="0.3">
      <c r="A57" t="s">
        <v>152</v>
      </c>
      <c r="F57" t="s">
        <v>153</v>
      </c>
    </row>
    <row r="58" spans="1:6" x14ac:dyDescent="0.3">
      <c r="A58" t="s">
        <v>154</v>
      </c>
      <c r="F58" t="s">
        <v>155</v>
      </c>
    </row>
    <row r="59" spans="1:6" x14ac:dyDescent="0.3">
      <c r="A59" t="s">
        <v>156</v>
      </c>
      <c r="F59" t="s">
        <v>157</v>
      </c>
    </row>
    <row r="60" spans="1:6" x14ac:dyDescent="0.3">
      <c r="A60" t="s">
        <v>158</v>
      </c>
      <c r="F60" t="s">
        <v>159</v>
      </c>
    </row>
    <row r="61" spans="1:6" x14ac:dyDescent="0.3">
      <c r="A61" t="s">
        <v>160</v>
      </c>
      <c r="F61" t="s">
        <v>161</v>
      </c>
    </row>
    <row r="62" spans="1:6" x14ac:dyDescent="0.3">
      <c r="A62" t="s">
        <v>162</v>
      </c>
      <c r="F62" t="s">
        <v>163</v>
      </c>
    </row>
    <row r="63" spans="1:6" x14ac:dyDescent="0.3">
      <c r="A63" t="s">
        <v>164</v>
      </c>
      <c r="F63" t="s">
        <v>165</v>
      </c>
    </row>
    <row r="64" spans="1:6" x14ac:dyDescent="0.3">
      <c r="A64" t="s">
        <v>166</v>
      </c>
      <c r="F64" t="s">
        <v>167</v>
      </c>
    </row>
    <row r="65" spans="1:6" x14ac:dyDescent="0.3">
      <c r="A65" t="s">
        <v>168</v>
      </c>
      <c r="F65" t="s">
        <v>169</v>
      </c>
    </row>
    <row r="66" spans="1:6" x14ac:dyDescent="0.3">
      <c r="A66" t="s">
        <v>170</v>
      </c>
      <c r="F66" t="s">
        <v>171</v>
      </c>
    </row>
    <row r="67" spans="1:6" x14ac:dyDescent="0.3">
      <c r="A67" t="s">
        <v>172</v>
      </c>
      <c r="F67" t="s">
        <v>173</v>
      </c>
    </row>
    <row r="68" spans="1:6" x14ac:dyDescent="0.3">
      <c r="A68" t="s">
        <v>174</v>
      </c>
      <c r="F68" t="s">
        <v>175</v>
      </c>
    </row>
    <row r="69" spans="1:6" x14ac:dyDescent="0.3">
      <c r="A69" t="s">
        <v>176</v>
      </c>
      <c r="F69" t="s">
        <v>177</v>
      </c>
    </row>
    <row r="70" spans="1:6" x14ac:dyDescent="0.3">
      <c r="F70" t="s">
        <v>178</v>
      </c>
    </row>
    <row r="71" spans="1:6" x14ac:dyDescent="0.3">
      <c r="F71" t="s">
        <v>179</v>
      </c>
    </row>
    <row r="72" spans="1:6" x14ac:dyDescent="0.3">
      <c r="F72" t="s">
        <v>180</v>
      </c>
    </row>
    <row r="73" spans="1:6" x14ac:dyDescent="0.3">
      <c r="F73" t="s">
        <v>181</v>
      </c>
    </row>
    <row r="74" spans="1:6" x14ac:dyDescent="0.3">
      <c r="F74" t="s">
        <v>182</v>
      </c>
    </row>
    <row r="75" spans="1:6" x14ac:dyDescent="0.3">
      <c r="F75" t="s">
        <v>183</v>
      </c>
    </row>
    <row r="76" spans="1:6" x14ac:dyDescent="0.3">
      <c r="F76" t="s">
        <v>184</v>
      </c>
    </row>
    <row r="77" spans="1:6" x14ac:dyDescent="0.3">
      <c r="F77" t="s">
        <v>185</v>
      </c>
    </row>
    <row r="78" spans="1:6" x14ac:dyDescent="0.3">
      <c r="F78" t="s">
        <v>186</v>
      </c>
    </row>
    <row r="79" spans="1:6" x14ac:dyDescent="0.3">
      <c r="F79" t="s">
        <v>187</v>
      </c>
    </row>
    <row r="80" spans="1:6" x14ac:dyDescent="0.3">
      <c r="F80" t="s">
        <v>188</v>
      </c>
    </row>
    <row r="81" spans="6:6" x14ac:dyDescent="0.3">
      <c r="F81" t="s">
        <v>189</v>
      </c>
    </row>
    <row r="82" spans="6:6" x14ac:dyDescent="0.3">
      <c r="F82" t="s">
        <v>190</v>
      </c>
    </row>
    <row r="83" spans="6:6" x14ac:dyDescent="0.3">
      <c r="F83" t="s">
        <v>191</v>
      </c>
    </row>
    <row r="84" spans="6:6" x14ac:dyDescent="0.3">
      <c r="F84" t="s">
        <v>192</v>
      </c>
    </row>
    <row r="85" spans="6:6" x14ac:dyDescent="0.3">
      <c r="F85" t="s">
        <v>193</v>
      </c>
    </row>
    <row r="86" spans="6:6" x14ac:dyDescent="0.3">
      <c r="F86" t="s">
        <v>194</v>
      </c>
    </row>
    <row r="87" spans="6:6" x14ac:dyDescent="0.3">
      <c r="F87" t="s">
        <v>195</v>
      </c>
    </row>
    <row r="88" spans="6:6" x14ac:dyDescent="0.3">
      <c r="F88" t="s">
        <v>196</v>
      </c>
    </row>
    <row r="89" spans="6:6" x14ac:dyDescent="0.3">
      <c r="F89" t="s">
        <v>197</v>
      </c>
    </row>
    <row r="90" spans="6:6" x14ac:dyDescent="0.3">
      <c r="F90" t="s">
        <v>198</v>
      </c>
    </row>
    <row r="91" spans="6:6" x14ac:dyDescent="0.3">
      <c r="F91" t="s">
        <v>199</v>
      </c>
    </row>
    <row r="92" spans="6:6" x14ac:dyDescent="0.3">
      <c r="F92" t="s">
        <v>200</v>
      </c>
    </row>
    <row r="93" spans="6:6" x14ac:dyDescent="0.3">
      <c r="F93" t="s">
        <v>201</v>
      </c>
    </row>
    <row r="94" spans="6:6" x14ac:dyDescent="0.3">
      <c r="F94" t="s">
        <v>202</v>
      </c>
    </row>
    <row r="95" spans="6:6" x14ac:dyDescent="0.3">
      <c r="F95" t="s">
        <v>203</v>
      </c>
    </row>
    <row r="96" spans="6:6" x14ac:dyDescent="0.3">
      <c r="F96" t="s">
        <v>204</v>
      </c>
    </row>
    <row r="97" spans="6:6" x14ac:dyDescent="0.3">
      <c r="F97" t="s">
        <v>205</v>
      </c>
    </row>
    <row r="98" spans="6:6" x14ac:dyDescent="0.3">
      <c r="F98" t="s">
        <v>206</v>
      </c>
    </row>
    <row r="99" spans="6:6" x14ac:dyDescent="0.3">
      <c r="F99" t="s">
        <v>207</v>
      </c>
    </row>
    <row r="100" spans="6:6" x14ac:dyDescent="0.3">
      <c r="F100" t="s">
        <v>208</v>
      </c>
    </row>
    <row r="101" spans="6:6" x14ac:dyDescent="0.3">
      <c r="F101" t="s">
        <v>209</v>
      </c>
    </row>
    <row r="102" spans="6:6" x14ac:dyDescent="0.3">
      <c r="F102" t="s">
        <v>210</v>
      </c>
    </row>
    <row r="103" spans="6:6" x14ac:dyDescent="0.3">
      <c r="F103" t="s">
        <v>211</v>
      </c>
    </row>
    <row r="104" spans="6:6" x14ac:dyDescent="0.3">
      <c r="F104" t="s">
        <v>212</v>
      </c>
    </row>
    <row r="105" spans="6:6" x14ac:dyDescent="0.3">
      <c r="F105" t="s">
        <v>213</v>
      </c>
    </row>
    <row r="106" spans="6:6" x14ac:dyDescent="0.3">
      <c r="F106" t="s">
        <v>214</v>
      </c>
    </row>
    <row r="107" spans="6:6" x14ac:dyDescent="0.3">
      <c r="F107" t="s">
        <v>215</v>
      </c>
    </row>
    <row r="108" spans="6:6" x14ac:dyDescent="0.3">
      <c r="F108" t="s">
        <v>216</v>
      </c>
    </row>
    <row r="109" spans="6:6" x14ac:dyDescent="0.3">
      <c r="F109" t="s">
        <v>217</v>
      </c>
    </row>
    <row r="110" spans="6:6" x14ac:dyDescent="0.3">
      <c r="F110" t="s">
        <v>218</v>
      </c>
    </row>
    <row r="111" spans="6:6" x14ac:dyDescent="0.3">
      <c r="F111" t="s">
        <v>219</v>
      </c>
    </row>
    <row r="112" spans="6:6" x14ac:dyDescent="0.3">
      <c r="F112" t="s">
        <v>220</v>
      </c>
    </row>
    <row r="113" spans="6:6" x14ac:dyDescent="0.3">
      <c r="F113" t="s">
        <v>221</v>
      </c>
    </row>
    <row r="114" spans="6:6" x14ac:dyDescent="0.3">
      <c r="F114" t="s">
        <v>222</v>
      </c>
    </row>
    <row r="115" spans="6:6" x14ac:dyDescent="0.3">
      <c r="F115" t="s">
        <v>223</v>
      </c>
    </row>
    <row r="116" spans="6:6" x14ac:dyDescent="0.3">
      <c r="F116" t="s">
        <v>224</v>
      </c>
    </row>
    <row r="117" spans="6:6" x14ac:dyDescent="0.3">
      <c r="F117" t="s">
        <v>225</v>
      </c>
    </row>
    <row r="118" spans="6:6" x14ac:dyDescent="0.3">
      <c r="F118" t="s">
        <v>226</v>
      </c>
    </row>
    <row r="119" spans="6:6" x14ac:dyDescent="0.3">
      <c r="F119" t="s">
        <v>227</v>
      </c>
    </row>
    <row r="120" spans="6:6" x14ac:dyDescent="0.3">
      <c r="F120" t="s">
        <v>228</v>
      </c>
    </row>
    <row r="121" spans="6:6" x14ac:dyDescent="0.3">
      <c r="F121" t="s">
        <v>229</v>
      </c>
    </row>
    <row r="122" spans="6:6" x14ac:dyDescent="0.3">
      <c r="F122" t="s">
        <v>230</v>
      </c>
    </row>
    <row r="123" spans="6:6" x14ac:dyDescent="0.3">
      <c r="F123" t="s">
        <v>231</v>
      </c>
    </row>
    <row r="124" spans="6:6" x14ac:dyDescent="0.3">
      <c r="F124" t="s">
        <v>232</v>
      </c>
    </row>
    <row r="125" spans="6:6" x14ac:dyDescent="0.3">
      <c r="F125" t="s">
        <v>233</v>
      </c>
    </row>
    <row r="126" spans="6:6" x14ac:dyDescent="0.3">
      <c r="F126" t="s">
        <v>234</v>
      </c>
    </row>
    <row r="127" spans="6:6" x14ac:dyDescent="0.3">
      <c r="F127" t="s">
        <v>235</v>
      </c>
    </row>
    <row r="128" spans="6:6" x14ac:dyDescent="0.3">
      <c r="F128" t="s">
        <v>236</v>
      </c>
    </row>
    <row r="129" spans="6:6" x14ac:dyDescent="0.3">
      <c r="F129" t="s">
        <v>237</v>
      </c>
    </row>
    <row r="130" spans="6:6" x14ac:dyDescent="0.3">
      <c r="F130" t="s">
        <v>238</v>
      </c>
    </row>
    <row r="131" spans="6:6" x14ac:dyDescent="0.3">
      <c r="F131" t="s">
        <v>239</v>
      </c>
    </row>
    <row r="132" spans="6:6" x14ac:dyDescent="0.3">
      <c r="F132" t="s">
        <v>240</v>
      </c>
    </row>
    <row r="133" spans="6:6" x14ac:dyDescent="0.3">
      <c r="F133" t="s">
        <v>241</v>
      </c>
    </row>
    <row r="134" spans="6:6" x14ac:dyDescent="0.3">
      <c r="F134" t="s">
        <v>242</v>
      </c>
    </row>
    <row r="135" spans="6:6" x14ac:dyDescent="0.3">
      <c r="F135" t="s">
        <v>243</v>
      </c>
    </row>
    <row r="136" spans="6:6" x14ac:dyDescent="0.3">
      <c r="F136" t="s">
        <v>244</v>
      </c>
    </row>
    <row r="137" spans="6:6" x14ac:dyDescent="0.3">
      <c r="F137" t="s">
        <v>245</v>
      </c>
    </row>
    <row r="138" spans="6:6" x14ac:dyDescent="0.3">
      <c r="F138" t="s">
        <v>246</v>
      </c>
    </row>
    <row r="139" spans="6:6" x14ac:dyDescent="0.3">
      <c r="F139" t="s">
        <v>247</v>
      </c>
    </row>
    <row r="140" spans="6:6" x14ac:dyDescent="0.3">
      <c r="F140" t="s">
        <v>248</v>
      </c>
    </row>
  </sheetData>
  <pageMargins left="0.7" right="0.7" top="0.75" bottom="0.75" header="0.3" footer="0.3"/>
  <pageSetup paperSize="9" orientation="portrait" horizontalDpi="3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76FB6DF4A2D43935A3F5DF9AB72C1" ma:contentTypeVersion="13" ma:contentTypeDescription="Create a new document." ma:contentTypeScope="" ma:versionID="eb3b40ff4523bff5f76d2a7800f80ce5">
  <xsd:schema xmlns:xsd="http://www.w3.org/2001/XMLSchema" xmlns:xs="http://www.w3.org/2001/XMLSchema" xmlns:p="http://schemas.microsoft.com/office/2006/metadata/properties" xmlns:ns2="1c52c53f-389c-4bb1-9799-74bd8c1339c5" xmlns:ns3="a1708ee9-1037-4baf-8d73-0f5eb2fcf1fd" targetNamespace="http://schemas.microsoft.com/office/2006/metadata/properties" ma:root="true" ma:fieldsID="47b7c597aa13058b6940f4c62e900a02" ns2:_="" ns3:_="">
    <xsd:import namespace="1c52c53f-389c-4bb1-9799-74bd8c1339c5"/>
    <xsd:import namespace="a1708ee9-1037-4baf-8d73-0f5eb2fcf1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52c53f-389c-4bb1-9799-74bd8c1339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333ea5d-5aec-404a-a080-1f1d52f10bb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708ee9-1037-4baf-8d73-0f5eb2fcf1f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ef6e7ea-7c58-4fe5-823b-1eb6b311b5a6}" ma:internalName="TaxCatchAll" ma:showField="CatchAllData" ma:web="a1708ee9-1037-4baf-8d73-0f5eb2fcf1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c52c53f-389c-4bb1-9799-74bd8c1339c5">
      <Terms xmlns="http://schemas.microsoft.com/office/infopath/2007/PartnerControls"/>
    </lcf76f155ced4ddcb4097134ff3c332f>
    <TaxCatchAll xmlns="a1708ee9-1037-4baf-8d73-0f5eb2fcf1fd" xsi:nil="true"/>
  </documentManagement>
</p:properties>
</file>

<file path=customXml/itemProps1.xml><?xml version="1.0" encoding="utf-8"?>
<ds:datastoreItem xmlns:ds="http://schemas.openxmlformats.org/officeDocument/2006/customXml" ds:itemID="{E4201C9F-B0C6-4DDD-B7D4-404713CEDE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52c53f-389c-4bb1-9799-74bd8c1339c5"/>
    <ds:schemaRef ds:uri="a1708ee9-1037-4baf-8d73-0f5eb2fcf1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201B6B-1388-4CD1-B90A-752FD199F4CC}">
  <ds:schemaRefs>
    <ds:schemaRef ds:uri="http://schemas.microsoft.com/sharepoint/v3/contenttype/forms"/>
  </ds:schemaRefs>
</ds:datastoreItem>
</file>

<file path=customXml/itemProps3.xml><?xml version="1.0" encoding="utf-8"?>
<ds:datastoreItem xmlns:ds="http://schemas.openxmlformats.org/officeDocument/2006/customXml" ds:itemID="{CA55A9A7-8742-4DEB-8791-ACF50CF56A7A}">
  <ds:schemaRefs>
    <ds:schemaRef ds:uri="http://schemas.microsoft.com/office/2006/metadata/properties"/>
    <ds:schemaRef ds:uri="http://schemas.microsoft.com/office/infopath/2007/PartnerControls"/>
    <ds:schemaRef ds:uri="1c52c53f-389c-4bb1-9799-74bd8c1339c5"/>
    <ds:schemaRef ds:uri="a1708ee9-1037-4baf-8d73-0f5eb2fcf1f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BDA Expense Claim</vt:lpstr>
      <vt:lpstr>COA</vt:lpstr>
      <vt:lpstr>'BDA Expense Claim'!Print_Area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david.lloyd</dc:creator>
  <cp:keywords/>
  <dc:description/>
  <cp:lastModifiedBy>Joelle O’Toole</cp:lastModifiedBy>
  <cp:revision/>
  <dcterms:created xsi:type="dcterms:W3CDTF">2014-04-30T17:40:48Z</dcterms:created>
  <dcterms:modified xsi:type="dcterms:W3CDTF">2026-09-07T12:34:01Z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0x0101007C876FB6DF4A2D43935A3F5DF9AB72C1</vt:lpwstr>
  </property>
  <property fmtid="{D5CDD505-2E9C-101B-9397-08002B2CF9AE}" pid="3" name="MediaServiceImageTags">
    <vt:lpwstr/>
  </property>
</Properties>
</file>